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filterPrivacy="1"/>
  <xr:revisionPtr revIDLastSave="0" documentId="13_ncr:1_{4A3CF7B7-6243-42AC-B49B-B725FB049FC1}" xr6:coauthVersionLast="47" xr6:coauthVersionMax="47" xr10:uidLastSave="{00000000-0000-0000-0000-000000000000}"/>
  <bookViews>
    <workbookView xWindow="-110" yWindow="-110" windowWidth="19420" windowHeight="10300" tabRatio="710" xr2:uid="{00000000-000D-0000-FFFF-FFFF00000000}"/>
  </bookViews>
  <sheets>
    <sheet name="Summary" sheetId="7" r:id="rId1"/>
    <sheet name="Targets and Incentive Rates" sheetId="5" r:id="rId2"/>
    <sheet name="Planned Outages" sheetId="11" r:id="rId3"/>
    <sheet name="Unplanned Outages" sheetId="9" r:id="rId4"/>
    <sheet name="New Connections" sheetId="12" r:id="rId5"/>
    <sheet name="First contact resolution" sheetId="14" r:id="rId6"/>
  </sheets>
  <externalReferences>
    <externalReference r:id="rId7"/>
    <externalReference r:id="rId8"/>
    <externalReference r:id="rId9"/>
  </externalReferences>
  <definedNames>
    <definedName name="_xlnm._FilterDatabase" localSheetId="5" hidden="1">'First contact resolution'!$A$16:$C$50</definedName>
    <definedName name="_xlnm._FilterDatabase" localSheetId="2" hidden="1">'Planned Outages'!$A$1:$C$1914</definedName>
    <definedName name="_xlnm._FilterDatabase" localSheetId="3" hidden="1">'Unplanned Outages'!$A$1:$C$1374</definedName>
    <definedName name="abba" hidden="1">{"Ownership",#N/A,FALSE,"Ownership";"Contents",#N/A,FALSE,"Contents"}</definedName>
    <definedName name="anscount" hidden="1">1</definedName>
    <definedName name="Calc" hidden="1">{"Ownership",#N/A,FALSE,"Ownership";"Contents",#N/A,FALSE,"Contents"}</definedName>
    <definedName name="CRCP_final_year">'[1]AER ETL'!$C$47</definedName>
    <definedName name="CRCP_y1">'[1]AER lookups'!$G$56</definedName>
    <definedName name="CRCP_y10">'[1]AER lookups'!$G$65</definedName>
    <definedName name="CRCP_y11">'[1]AER lookups'!$G$66</definedName>
    <definedName name="CRCP_y12">'[1]AER lookups'!$G$67</definedName>
    <definedName name="CRCP_y13">'[1]AER lookups'!$G$68</definedName>
    <definedName name="CRCP_y14">'[1]AER lookups'!$G$69</definedName>
    <definedName name="CRCP_y15">'[1]AER lookups'!$G$70</definedName>
    <definedName name="CRCP_y2">'[1]AER lookups'!$G$57</definedName>
    <definedName name="CRCP_y3">'[1]AER lookups'!$G$58</definedName>
    <definedName name="CRCP_y4">'[1]AER lookups'!$G$59</definedName>
    <definedName name="CRCP_y5">'[1]AER lookups'!$G$60</definedName>
    <definedName name="CRCP_y6">'[1]AER lookups'!$G$61</definedName>
    <definedName name="CRCP_y7">'[1]AER lookups'!$G$62</definedName>
    <definedName name="CRCP_y8">'[1]AER lookups'!$G$63</definedName>
    <definedName name="CRCP_y9">'[1]AER lookups'!$G$64</definedName>
    <definedName name="CRY">'[2]Business &amp; other details'!$AL$54</definedName>
    <definedName name="dms_030606_01_Values">'[1]3.6 Quality of services'!$D$28</definedName>
    <definedName name="dms_0603_FeederList">'[1]AER NRs'!$D$212:$H$212</definedName>
    <definedName name="dms_060301_checkvalue">'[1]AER ETL'!$C$90</definedName>
    <definedName name="dms_060301_LastRow">'[1]AER ETL'!$C$92</definedName>
    <definedName name="dms_060701__All_Feeder_Values">'[1]6.7 STPIS Daily Performance'!$O$15:$O$380,'[1]6.7 STPIS Daily Performance'!$E$15:$E$380,'[1]6.7 STPIS Daily Performance'!$G$15:$G$380,'[1]6.7 STPIS Daily Performance'!$I$15:$I$380,'[1]6.7 STPIS Daily Performance'!$K$15:$K$380,'[1]6.7 STPIS Daily Performance'!$M$15:$M$380</definedName>
    <definedName name="dms_060701_After_Feeder_Values">'[1]6.7 STPIS Daily Performance'!$P$15:$P$380,'[1]6.7 STPIS Daily Performance'!$F$15:$F$380,'[1]6.7 STPIS Daily Performance'!$H$15:$H$380,'[1]6.7 STPIS Daily Performance'!$J$15:$J$380,'[1]6.7 STPIS Daily Performance'!$L$15:$L$380,'[1]6.7 STPIS Daily Performance'!$N$15:$N$380</definedName>
    <definedName name="dms_060701_ARR_MaxRows">'[1]AER ETL'!$C$100</definedName>
    <definedName name="dms_060701_MaxRows">'[1]AER ETL'!$C$101</definedName>
    <definedName name="dms_060701_Reset_MaxRows">'[1]AER ETL'!$C$99</definedName>
    <definedName name="dms_060701_StartDateTxt">'[1]AER ETL'!$C$106</definedName>
    <definedName name="dms_0608_LastRow">'[1]AER ETL'!$C$112</definedName>
    <definedName name="dms_0608_OffsetRows">'[1]AER ETL'!$C$111</definedName>
    <definedName name="dms_0610_start_time">'[3]6.10 SMS notification'!#REF!</definedName>
    <definedName name="dms_080101_02_ancillary_Values">'[1]8.1 Income'!$K$27:$K$38</definedName>
    <definedName name="dms_080101_02_audited_Values">'[1]8.1 Income'!$C$27:$C$38</definedName>
    <definedName name="dms_080101_02_connection_Values">'[1]8.1 Income'!$I$27:$I$38</definedName>
    <definedName name="dms_080101_02_dnsp_Values">'[1]8.1 Income'!$E$27:$E$38</definedName>
    <definedName name="dms_080101_02_metering_Values">'[1]8.1 Income'!$J$27:$J$38</definedName>
    <definedName name="dms_080101_02_negotiated_Values">'[1]8.1 Income'!$L$27:$L$38</definedName>
    <definedName name="dms_080101_02_SCS_Values">'[1]8.1 Income'!$F$27:$F$38</definedName>
    <definedName name="dms_663_List">'[1]AER lookups'!$N$18:$N$35</definedName>
    <definedName name="dms_ABN_List">'[1]AER lookups'!$D$18:$D$35</definedName>
    <definedName name="dms_Addr1_List">'[1]AER lookups'!$P$18:$P$35</definedName>
    <definedName name="dms_Addr2_List">'[1]AER lookups'!$Q$18:$Q$35</definedName>
    <definedName name="dms_Amendment_Text">'[1]Business &amp; other details'!$AL$70</definedName>
    <definedName name="dms_Cal_Year_B4_CRY">'[1]AER ETL'!$C$29</definedName>
    <definedName name="dms_CBD_flag">'[1]AER lookups'!$Z$18:$Z$35</definedName>
    <definedName name="dms_CBD_flag_NSP">'[2]AER ETL'!$C$121</definedName>
    <definedName name="dms_CF_3.6.5">'[1]AER CF'!$G$7:$G$24</definedName>
    <definedName name="dms_CF_3.6.6.1">'[1]AER CF'!$H$7:$H$24</definedName>
    <definedName name="dms_CF_3.6.6.2">'[1]AER CF'!$I$7:$I$24</definedName>
    <definedName name="dms_CF_3.6.6.3">'[1]AER CF'!$J$7:$J$24</definedName>
    <definedName name="dms_CF_3.6.7.1">'[1]AER CF'!$K$7:$K$24</definedName>
    <definedName name="dms_CF_3.6.7.2">'[1]AER CF'!$L$7:$L$24</definedName>
    <definedName name="dms_CF_3.6.7.3">'[1]AER CF'!$M$7:$M$24</definedName>
    <definedName name="dms_CF_3.6.7.4">'[1]AER CF'!$N$7:$N$24</definedName>
    <definedName name="dms_CF_8.1_A">'[1]AER CF'!$S$7:$S$24</definedName>
    <definedName name="dms_CF_8.1_B">'[1]AER CF'!$T$7:$T$24</definedName>
    <definedName name="dms_CF_8.1_Neg">'[1]AER CF'!$U$7:$U$24</definedName>
    <definedName name="dms_CF_TradingName">'[1]AER CF'!$B$7:$B$24</definedName>
    <definedName name="dms_Confid_status_List">'[1]AER NRs'!$D$6:$D$8</definedName>
    <definedName name="dms_CRCP_FinalYear_Ref">'[1]AER ETL'!#REF!</definedName>
    <definedName name="dms_CRCP_FinalYear_Result">'[1]AER ETL'!#REF!</definedName>
    <definedName name="dms_CRCP_FirstYear_Result">'[1]AER ETL'!#REF!</definedName>
    <definedName name="dms_CRCP_start_row">'[1]AER ETL'!$C$40</definedName>
    <definedName name="dms_CRCPlength_List">'[1]AER lookups'!$K$18:$K$35</definedName>
    <definedName name="dms_CRCPlength_Num">'[1]AER ETL'!$C$69</definedName>
    <definedName name="dms_CRY_RYE">'[1]AER ETL'!$C$53</definedName>
    <definedName name="dms_CRY_start_row">'[1]AER ETL'!$C$38</definedName>
    <definedName name="dms_CRY_start_year">'[1]AER ETL'!$C$37</definedName>
    <definedName name="dms_DataQuality">'[2]AER ETL'!$C$19</definedName>
    <definedName name="dms_DataQuality_List">'[1]AER NRs'!$C$6:$C$9</definedName>
    <definedName name="dms_DeterminationRef_List">'[1]AER lookups'!$O$18:$O$35</definedName>
    <definedName name="dms_DollarReal_year">'[1]AER ETL'!$C$51</definedName>
    <definedName name="dms_FeederName_1">'[1]AER lookups'!$AE$18:$AE$35</definedName>
    <definedName name="dms_FeederName_2">'[1]AER lookups'!$AF$18:$AF$35</definedName>
    <definedName name="dms_FeederName_3">'[1]AER lookups'!$AG$18:$AG$35</definedName>
    <definedName name="dms_FeederName_4">'[1]AER lookups'!$AH$18:$AH$35</definedName>
    <definedName name="dms_FeederName_5">'[1]AER lookups'!$AI$18:$AI$35</definedName>
    <definedName name="dms_FeederType_5_flag">'[1]AER lookups'!$AD$18:$AD$35</definedName>
    <definedName name="dms_FifthFeeder_flag_NSP">'[1]AER ETL'!$C$125</definedName>
    <definedName name="dms_FormControl_List">'[1]AER lookups'!$H$18:$H$35</definedName>
    <definedName name="dms_FRCP_start_row">'[1]AER ETL'!$C$39</definedName>
    <definedName name="dms_FRCPlength_List">'[1]AER lookups'!$L$18:$L$35</definedName>
    <definedName name="dms_FRCPlength_Num">'[1]AER ETL'!$C$70</definedName>
    <definedName name="dms_Header_Span">'[1]AER ETL'!$C$60</definedName>
    <definedName name="dms_Jurisdiction">'[1]AER ETL'!$C$26</definedName>
    <definedName name="dms_JurisdictionList">'[1]AER lookups'!$E$18:$E$35</definedName>
    <definedName name="dms_LeapYear">'[1]6.7 STPIS Daily Performance'!$B$379</definedName>
    <definedName name="dms_LongRural_flag">'[1]AER lookups'!$AC$18:$AC$35</definedName>
    <definedName name="dms_LongRural_flag_NSP">'[2]AER ETL'!$C$124</definedName>
    <definedName name="dms_MAIFI_Flag">'[1]3.6.8 Network-feeders'!$F$6</definedName>
    <definedName name="dms_MAIFI_flag_List">'[1]AER lookups'!#REF!</definedName>
    <definedName name="dms_Model">'[2]AER ETL'!$C$11</definedName>
    <definedName name="dms_Model_List">'[2]AER lookups'!$B$42:$B$51</definedName>
    <definedName name="dms_Model_Span">'[1]AER ETL'!$C$56</definedName>
    <definedName name="dms_Model_Span_List">'[1]AER lookups'!$E$42:$E$51</definedName>
    <definedName name="dms_MultiYear_FinalYear_Ref">'[1]AER ETL'!#REF!</definedName>
    <definedName name="dms_MultiYear_FinalYear_Result">'[2]AER ETL'!$C$84</definedName>
    <definedName name="dms_MultiYear_Flag">'[1]AER ETL'!$C$63</definedName>
    <definedName name="dms_MultiYear_ResponseFlag">'[1]AER ETL'!$C$62</definedName>
    <definedName name="dms_PAddr1_List">'[1]AER lookups'!$U$18:$U$35</definedName>
    <definedName name="dms_PAddr2_List">'[1]AER lookups'!$V$18:$V$35</definedName>
    <definedName name="dms_PRCP_start_row">'[1]AER ETL'!$C$41</definedName>
    <definedName name="dms_PRCPlength_List">'[1]AER lookups'!$M$18:$M$35</definedName>
    <definedName name="dms_PRCPlength_Num">'[1]AER ETL'!$C$68</definedName>
    <definedName name="dms_Previous_DollarReal_year">'[1]AER ETL'!$C$52</definedName>
    <definedName name="dms_PState_List">'[1]AER lookups'!$X$18:$X$35</definedName>
    <definedName name="dms_PSuburb_List">'[1]AER lookups'!$W$18:$W$35</definedName>
    <definedName name="dms_Public_Lighting">'[1]AER ETL'!$C$120</definedName>
    <definedName name="dms_Public_Lighting_List">'[1]AER lookups'!$AJ$18:$AJ$35</definedName>
    <definedName name="dms_Reg_Year_Span">'[1]AER ETL'!#REF!</definedName>
    <definedName name="dms_Reset_final_year">'[1]AER ETL'!$C$49</definedName>
    <definedName name="dms_Reset_RYE">'[1]AER ETL'!$C$54</definedName>
    <definedName name="dms_Reset_Span">'[1]AER ETL'!$C$58</definedName>
    <definedName name="dms_RPT">'[1]AER ETL'!$C$23</definedName>
    <definedName name="dms_RPT_List">'[1]AER lookups'!$I$18:$I$35</definedName>
    <definedName name="dms_RPTMonth">'[1]AER ETL'!$C$30</definedName>
    <definedName name="dms_RPTMonth_List">'[1]AER lookups'!$J$18:$J$35</definedName>
    <definedName name="dms_RYE_result">'[1]AER ETL'!$C$57</definedName>
    <definedName name="dms_RYE_start_row">'[1]AER ETL'!$C$42</definedName>
    <definedName name="dms_Sector">'[1]AER ETL'!$C$20</definedName>
    <definedName name="dms_Sector_List">'[1]AER lookups'!$F$18:$F$35</definedName>
    <definedName name="dms_Segment">'[1]AER ETL'!$C$21</definedName>
    <definedName name="dms_Segment_List">'[1]AER lookups'!$G$18:$G$35</definedName>
    <definedName name="dms_Selected_Quality">'[1]Business &amp; other details'!$AL$66</definedName>
    <definedName name="dms_ShortRural_flag">'[1]AER lookups'!$AB$18:$AB$35</definedName>
    <definedName name="dms_ShortRural_flag_NSP">'[2]AER ETL'!$C$123</definedName>
    <definedName name="dms_SingleYear_FinalYear_Ref">'[1]AER ETL'!#REF!</definedName>
    <definedName name="dms_SingleYear_Model">'[2]AER ETL'!$C$72:$C$74</definedName>
    <definedName name="dms_SingleYearModel">'[1]AER ETL'!$C$75</definedName>
    <definedName name="dms_SourceList">'[1]AER NRs'!$C$14:$C$27</definedName>
    <definedName name="dms_Specified_FinalYear">'[1]AER ETL'!$C$64</definedName>
    <definedName name="dms_Specified_RYE">'[1]AER ETL'!$C$55</definedName>
    <definedName name="dms_SpecifiedYear_Span">'[1]AER ETL'!$C$59</definedName>
    <definedName name="dms_start_year">'[1]AER ETL'!$C$36</definedName>
    <definedName name="dms_State_List">'[1]AER lookups'!$S$18:$S$35</definedName>
    <definedName name="dms_STPIS_Exclusion_List">'[1]AER NRs'!$H$32:$H$41</definedName>
    <definedName name="dms_Suburb_List">'[1]AER lookups'!$R$18:$R$35</definedName>
    <definedName name="dms_TradingName">'[2]Business &amp; other details'!$AL$16</definedName>
    <definedName name="dms_TradingName_List">'[2]AER lookups'!$B$18:$B$35</definedName>
    <definedName name="dms_TradingNameFull">'[1]AER ETL'!$C$9</definedName>
    <definedName name="dms_TradingNameFull_List">'[2]AER lookups'!$C$18:$C$35</definedName>
    <definedName name="dms_Typed_Submission_Date">'[1]Business &amp; other details'!$AL$74</definedName>
    <definedName name="dms_Urban_flag">'[1]AER lookups'!$AA$18:$AA$35</definedName>
    <definedName name="dms_Urban_flag_NSP">'[1]AER ETL'!$C$122</definedName>
    <definedName name="dms_Weather">'[1]AER NRs'!#REF!</definedName>
    <definedName name="dms_Worksheet_List">'[2]AER lookups'!$D$42:$D$51</definedName>
    <definedName name="FRCP_final_year">'[1]AER ETL'!$C$46</definedName>
    <definedName name="FRCP_y1">'[2]Business &amp; other details'!$AL$42</definedName>
    <definedName name="FRCP_y10">'[1]AER lookups'!$I$65</definedName>
    <definedName name="FRCP_y11">'[1]AER lookups'!$I$66</definedName>
    <definedName name="FRCP_y12">'[1]AER lookups'!$I$67</definedName>
    <definedName name="FRCP_y13">'[1]AER lookups'!$I$68</definedName>
    <definedName name="FRCP_y14">'[1]AER lookups'!$I$69</definedName>
    <definedName name="FRCP_y15">'[1]AER lookups'!$I$70</definedName>
    <definedName name="FRCP_y2">'[1]AER lookups'!$I$57</definedName>
    <definedName name="FRCP_y3">'[1]AER lookups'!$I$58</definedName>
    <definedName name="FRCP_y4">'[1]AER lookups'!$I$59</definedName>
    <definedName name="FRCP_y5">'[1]AER lookups'!$I$60</definedName>
    <definedName name="FRCP_y6">'[1]AER lookups'!$I$61</definedName>
    <definedName name="FRCP_y7">'[1]AER lookups'!$I$62</definedName>
    <definedName name="FRCP_y8">'[1]AER lookups'!$I$63</definedName>
    <definedName name="FRCP_y9">'[1]AER lookups'!$I$64</definedName>
    <definedName name="FRY">'[1]Business &amp; other details'!$AL$56</definedName>
    <definedName name="IQ_ADDIN" hidden="1">"AUTO"</definedName>
    <definedName name="IQ_CH" hidden="1">110000</definedName>
    <definedName name="IQ_CQ" hidden="1">5000</definedName>
    <definedName name="IQ_CY" hidden="1">10000</definedName>
    <definedName name="IQ_DAILY" hidden="1">500000</definedName>
    <definedName name="IQ_DNTM" hidden="1">700000</definedName>
    <definedName name="IQ_FH" hidden="1">100000</definedName>
    <definedName name="IQ_FQ" hidden="1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 hidden="1">1000</definedName>
    <definedName name="IQ_LATESTK" hidden="1">1000</definedName>
    <definedName name="IQ_LATESTQ" hidden="1">500</definedName>
    <definedName name="IQ_LTM" hidden="1">2000</definedName>
    <definedName name="IQ_LTMMONTH" hidden="1">120000</definedName>
    <definedName name="IQ_MONTH" hidden="1">15000</definedName>
    <definedName name="IQ_MTD" hidden="1">800000</definedName>
    <definedName name="IQ_NAMES_REVISION_DATE_" hidden="1">40970.780625</definedName>
    <definedName name="IQ_NTM" hidden="1">6000</definedName>
    <definedName name="IQ_QTD" hidden="1">750000</definedName>
    <definedName name="IQ_TODAY" hidden="1">0</definedName>
    <definedName name="IQ_WEEK" hidden="1">50000</definedName>
    <definedName name="IQ_YTD" hidden="1">3000</definedName>
    <definedName name="IQ_YTDMONTH" hidden="1">130000</definedName>
    <definedName name="LAN" hidden="1">{"Ownership",#N/A,FALSE,"Ownership";"Contents",#N/A,FALSE,"Contents"}</definedName>
    <definedName name="MAIFI_flag">'[1]AER lookups'!#REF!</definedName>
    <definedName name="PRCP_final_year">'[1]AER ETL'!$C$48</definedName>
    <definedName name="PRCP_y1">'[1]AER lookups'!$E$56</definedName>
    <definedName name="PRCP_y10">'[1]AER lookups'!$E$65</definedName>
    <definedName name="PRCP_y11">'[1]AER lookups'!$E$66</definedName>
    <definedName name="PRCP_y12">'[1]AER lookups'!$E$67</definedName>
    <definedName name="PRCP_y13">'[1]AER lookups'!$E$68</definedName>
    <definedName name="PRCP_y14">'[1]AER lookups'!$E$69</definedName>
    <definedName name="PRCP_y15">'[1]AER lookups'!$E$70</definedName>
    <definedName name="PRCP_y2">'[1]AER lookups'!$E$57</definedName>
    <definedName name="PRCP_y3">'[1]AER lookups'!$E$58</definedName>
    <definedName name="PRCP_y4">'[1]AER lookups'!$E$59</definedName>
    <definedName name="PRCP_y5">'[1]AER lookups'!$E$60</definedName>
    <definedName name="PRCP_y6">'[1]AER lookups'!$E$61</definedName>
    <definedName name="PRCP_y7">'[1]AER lookups'!$E$62</definedName>
    <definedName name="PRCP_y8">'[1]AER lookups'!$E$63</definedName>
    <definedName name="PRCP_y9">'[1]AER lookups'!$E$64</definedName>
    <definedName name="SheetHeader">'[1]AER ETL'!#REF!</definedName>
    <definedName name="teest" hidden="1">{"Ownership",#N/A,FALSE,"Ownership";"Contents",#N/A,FALSE,"Contents"}</definedName>
    <definedName name="test" hidden="1">{"Ownership",#N/A,FALSE,"Ownership";"Contents",#N/A,FALSE,"Contents"}</definedName>
    <definedName name="wrn.App._.Custodians." hidden="1">{"Ownership",#N/A,FALSE,"Ownership";"Contents",#N/A,FALSE,"Contents"}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" i="11" l="1"/>
  <c r="E447" i="11"/>
  <c r="E448" i="11"/>
  <c r="E449" i="11"/>
  <c r="E450" i="11"/>
  <c r="E451" i="11"/>
  <c r="E452" i="11"/>
  <c r="E453" i="11"/>
  <c r="E454" i="11"/>
  <c r="E455" i="11"/>
  <c r="E456" i="11"/>
  <c r="E457" i="11"/>
  <c r="E458" i="11"/>
  <c r="E459" i="11"/>
  <c r="E460" i="11"/>
  <c r="E461" i="11"/>
  <c r="E462" i="11"/>
  <c r="E463" i="11"/>
  <c r="E464" i="11"/>
  <c r="E465" i="11"/>
  <c r="E466" i="11"/>
  <c r="E467" i="11"/>
  <c r="E468" i="11"/>
  <c r="E469" i="11"/>
  <c r="E470" i="11"/>
  <c r="E471" i="11"/>
  <c r="E472" i="11"/>
  <c r="E473" i="11"/>
  <c r="E474" i="11"/>
  <c r="E475" i="11"/>
  <c r="E476" i="11"/>
  <c r="E477" i="11"/>
  <c r="E478" i="11"/>
  <c r="E479" i="11"/>
  <c r="E480" i="11"/>
  <c r="E481" i="11"/>
  <c r="E482" i="11"/>
  <c r="E483" i="11"/>
  <c r="E484" i="11"/>
  <c r="E485" i="11"/>
  <c r="E486" i="11"/>
  <c r="E487" i="11"/>
  <c r="E488" i="11"/>
  <c r="E489" i="11"/>
  <c r="E490" i="11"/>
  <c r="E491" i="11"/>
  <c r="E492" i="11"/>
  <c r="E493" i="11"/>
  <c r="E494" i="11"/>
  <c r="E495" i="11"/>
  <c r="E496" i="11"/>
  <c r="E497" i="11"/>
  <c r="E498" i="11"/>
  <c r="E499" i="11"/>
  <c r="E500" i="11"/>
  <c r="E501" i="11"/>
  <c r="E502" i="11"/>
  <c r="E503" i="11"/>
  <c r="E504" i="11"/>
  <c r="E505" i="11"/>
  <c r="E506" i="11"/>
  <c r="E507" i="11"/>
  <c r="E508" i="11"/>
  <c r="E509" i="11"/>
  <c r="E510" i="11"/>
  <c r="E511" i="11"/>
  <c r="E512" i="11"/>
  <c r="E513" i="11"/>
  <c r="E514" i="11"/>
  <c r="E515" i="11"/>
  <c r="E516" i="11"/>
  <c r="E517" i="11"/>
  <c r="E518" i="11"/>
  <c r="E519" i="11"/>
  <c r="E520" i="11"/>
  <c r="E521" i="11"/>
  <c r="E522" i="11"/>
  <c r="E523" i="11"/>
  <c r="E524" i="11"/>
  <c r="E525" i="11"/>
  <c r="E526" i="11"/>
  <c r="E527" i="11"/>
  <c r="E528" i="11"/>
  <c r="E529" i="11"/>
  <c r="E530" i="11"/>
  <c r="E531" i="11"/>
  <c r="E532" i="11"/>
  <c r="E533" i="11"/>
  <c r="E534" i="11"/>
  <c r="E535" i="11"/>
  <c r="E536" i="11"/>
  <c r="E537" i="11"/>
  <c r="E538" i="11"/>
  <c r="E539" i="11"/>
  <c r="E540" i="11"/>
  <c r="E541" i="11"/>
  <c r="E542" i="11"/>
  <c r="E543" i="11"/>
  <c r="E544" i="11"/>
  <c r="E545" i="11"/>
  <c r="E546" i="11"/>
  <c r="E547" i="11"/>
  <c r="E548" i="11"/>
  <c r="E549" i="11"/>
  <c r="E550" i="11"/>
  <c r="E551" i="11"/>
  <c r="E552" i="11"/>
  <c r="E553" i="11"/>
  <c r="E554" i="11"/>
  <c r="E555" i="11"/>
  <c r="E556" i="11"/>
  <c r="E557" i="11"/>
  <c r="E558" i="11"/>
  <c r="E559" i="11"/>
  <c r="E560" i="11"/>
  <c r="E561" i="11"/>
  <c r="E562" i="11"/>
  <c r="E563" i="11"/>
  <c r="E564" i="11"/>
  <c r="E565" i="11"/>
  <c r="E566" i="11"/>
  <c r="E567" i="11"/>
  <c r="E568" i="11"/>
  <c r="E569" i="11"/>
  <c r="E570" i="11"/>
  <c r="E571" i="11"/>
  <c r="E572" i="11"/>
  <c r="E573" i="11"/>
  <c r="E574" i="11"/>
  <c r="E575" i="11"/>
  <c r="E576" i="11"/>
  <c r="E577" i="11"/>
  <c r="E578" i="11"/>
  <c r="E579" i="11"/>
  <c r="E580" i="11"/>
  <c r="E581" i="11"/>
  <c r="E582" i="11"/>
  <c r="E583" i="11"/>
  <c r="E584" i="11"/>
  <c r="E585" i="11"/>
  <c r="E586" i="11"/>
  <c r="E587" i="11"/>
  <c r="E588" i="11"/>
  <c r="E589" i="11"/>
  <c r="E590" i="11"/>
  <c r="E591" i="11"/>
  <c r="E592" i="11"/>
  <c r="E593" i="11"/>
  <c r="E594" i="11"/>
  <c r="E595" i="11"/>
  <c r="E596" i="11"/>
  <c r="E597" i="11"/>
  <c r="E598" i="11"/>
  <c r="E599" i="11"/>
  <c r="E600" i="11"/>
  <c r="E601" i="11"/>
  <c r="E602" i="11"/>
  <c r="E603" i="11"/>
  <c r="E604" i="11"/>
  <c r="E605" i="11"/>
  <c r="E606" i="11"/>
  <c r="E607" i="11"/>
  <c r="E608" i="11"/>
  <c r="E609" i="11"/>
  <c r="E610" i="11"/>
  <c r="E611" i="11"/>
  <c r="E612" i="11"/>
  <c r="E613" i="11"/>
  <c r="E614" i="11"/>
  <c r="E615" i="11"/>
  <c r="E616" i="11"/>
  <c r="E617" i="11"/>
  <c r="E618" i="11"/>
  <c r="E619" i="11"/>
  <c r="E620" i="11"/>
  <c r="E621" i="11"/>
  <c r="E622" i="11"/>
  <c r="E623" i="11"/>
  <c r="E624" i="11"/>
  <c r="E625" i="11"/>
  <c r="E626" i="11"/>
  <c r="E627" i="11"/>
  <c r="E628" i="11"/>
  <c r="E629" i="11"/>
  <c r="E630" i="11"/>
  <c r="E631" i="11"/>
  <c r="E632" i="11"/>
  <c r="E633" i="11"/>
  <c r="E634" i="11"/>
  <c r="E635" i="11"/>
  <c r="E636" i="11"/>
  <c r="E637" i="11"/>
  <c r="E638" i="11"/>
  <c r="E639" i="11"/>
  <c r="E640" i="11"/>
  <c r="E641" i="11"/>
  <c r="E642" i="11"/>
  <c r="E643" i="11"/>
  <c r="E644" i="11"/>
  <c r="E645" i="11"/>
  <c r="E646" i="11"/>
  <c r="E647" i="11"/>
  <c r="E648" i="11"/>
  <c r="E649" i="11"/>
  <c r="E650" i="11"/>
  <c r="E651" i="11"/>
  <c r="E652" i="11"/>
  <c r="E653" i="11"/>
  <c r="E654" i="11"/>
  <c r="E655" i="11"/>
  <c r="E656" i="11"/>
  <c r="E657" i="11"/>
  <c r="E658" i="11"/>
  <c r="E659" i="11"/>
  <c r="E660" i="11"/>
  <c r="E661" i="11"/>
  <c r="E662" i="11"/>
  <c r="E663" i="11"/>
  <c r="E664" i="11"/>
  <c r="E665" i="11"/>
  <c r="E666" i="11"/>
  <c r="E667" i="11"/>
  <c r="E668" i="11"/>
  <c r="E669" i="11"/>
  <c r="E670" i="11"/>
  <c r="E671" i="11"/>
  <c r="E672" i="11"/>
  <c r="E673" i="11"/>
  <c r="E674" i="11"/>
  <c r="E675" i="11"/>
  <c r="E676" i="11"/>
  <c r="E677" i="11"/>
  <c r="E678" i="11"/>
  <c r="E679" i="11"/>
  <c r="E680" i="11"/>
  <c r="E681" i="11"/>
  <c r="E682" i="11"/>
  <c r="E683" i="11"/>
  <c r="E684" i="11"/>
  <c r="E685" i="11"/>
  <c r="E686" i="11"/>
  <c r="E687" i="11"/>
  <c r="E688" i="11"/>
  <c r="E689" i="11"/>
  <c r="E690" i="11"/>
  <c r="E691" i="11"/>
  <c r="E692" i="11"/>
  <c r="E693" i="11"/>
  <c r="E694" i="11"/>
  <c r="E695" i="11"/>
  <c r="E696" i="11"/>
  <c r="E697" i="11"/>
  <c r="E698" i="11"/>
  <c r="E699" i="11"/>
  <c r="E700" i="11"/>
  <c r="E701" i="11"/>
  <c r="E702" i="11"/>
  <c r="E703" i="11"/>
  <c r="E704" i="11"/>
  <c r="E705" i="11"/>
  <c r="E706" i="11"/>
  <c r="E707" i="11"/>
  <c r="E708" i="11"/>
  <c r="E709" i="11"/>
  <c r="E710" i="11"/>
  <c r="E711" i="11"/>
  <c r="E712" i="11"/>
  <c r="E713" i="11"/>
  <c r="E714" i="11"/>
  <c r="E715" i="11"/>
  <c r="E716" i="11"/>
  <c r="E717" i="11"/>
  <c r="E718" i="11"/>
  <c r="E719" i="11"/>
  <c r="E720" i="11"/>
  <c r="E721" i="11"/>
  <c r="E722" i="11"/>
  <c r="E723" i="11"/>
  <c r="E724" i="11"/>
  <c r="E725" i="11"/>
  <c r="E726" i="11"/>
  <c r="E727" i="11"/>
  <c r="E728" i="11"/>
  <c r="E729" i="11"/>
  <c r="E730" i="11"/>
  <c r="E731" i="11"/>
  <c r="E732" i="11"/>
  <c r="E733" i="11"/>
  <c r="E734" i="11"/>
  <c r="E735" i="11"/>
  <c r="E736" i="11"/>
  <c r="E737" i="11"/>
  <c r="E738" i="11"/>
  <c r="E739" i="11"/>
  <c r="E740" i="11"/>
  <c r="E741" i="11"/>
  <c r="E742" i="11"/>
  <c r="E743" i="11"/>
  <c r="E744" i="11"/>
  <c r="E745" i="11"/>
  <c r="E746" i="11"/>
  <c r="E747" i="11"/>
  <c r="E748" i="11"/>
  <c r="E749" i="11"/>
  <c r="E750" i="11"/>
  <c r="E751" i="11"/>
  <c r="E752" i="11"/>
  <c r="E753" i="11"/>
  <c r="E754" i="11"/>
  <c r="E755" i="11"/>
  <c r="E756" i="11"/>
  <c r="E757" i="11"/>
  <c r="E758" i="11"/>
  <c r="E759" i="11"/>
  <c r="E760" i="11"/>
  <c r="E761" i="11"/>
  <c r="E762" i="11"/>
  <c r="E763" i="11"/>
  <c r="E764" i="11"/>
  <c r="E765" i="11"/>
  <c r="E766" i="11"/>
  <c r="E767" i="11"/>
  <c r="E768" i="11"/>
  <c r="E769" i="11"/>
  <c r="E770" i="11"/>
  <c r="E771" i="11"/>
  <c r="E772" i="11"/>
  <c r="E773" i="11"/>
  <c r="E774" i="11"/>
  <c r="E775" i="11"/>
  <c r="E776" i="11"/>
  <c r="E777" i="11"/>
  <c r="E778" i="11"/>
  <c r="E779" i="11"/>
  <c r="E780" i="11"/>
  <c r="E781" i="11"/>
  <c r="E782" i="11"/>
  <c r="E783" i="11"/>
  <c r="E784" i="11"/>
  <c r="E785" i="11"/>
  <c r="E786" i="11"/>
  <c r="E787" i="11"/>
  <c r="E788" i="11"/>
  <c r="E789" i="11"/>
  <c r="E790" i="11"/>
  <c r="E791" i="11"/>
  <c r="E792" i="11"/>
  <c r="E793" i="11"/>
  <c r="E794" i="11"/>
  <c r="E795" i="11"/>
  <c r="E796" i="11"/>
  <c r="E797" i="11"/>
  <c r="E798" i="11"/>
  <c r="E799" i="11"/>
  <c r="E800" i="11"/>
  <c r="E801" i="11"/>
  <c r="E802" i="11"/>
  <c r="E803" i="11"/>
  <c r="E804" i="11"/>
  <c r="E805" i="11"/>
  <c r="E806" i="11"/>
  <c r="E807" i="11"/>
  <c r="E808" i="11"/>
  <c r="E809" i="11"/>
  <c r="E810" i="11"/>
  <c r="E811" i="11"/>
  <c r="E812" i="11"/>
  <c r="E813" i="11"/>
  <c r="E814" i="11"/>
  <c r="E815" i="11"/>
  <c r="E816" i="11"/>
  <c r="E817" i="11"/>
  <c r="E818" i="11"/>
  <c r="E819" i="11"/>
  <c r="E820" i="11"/>
  <c r="E821" i="11"/>
  <c r="E822" i="11"/>
  <c r="E823" i="11"/>
  <c r="E824" i="11"/>
  <c r="E825" i="11"/>
  <c r="E826" i="11"/>
  <c r="E827" i="11"/>
  <c r="E828" i="11"/>
  <c r="E829" i="11"/>
  <c r="E830" i="11"/>
  <c r="E831" i="11"/>
  <c r="E832" i="11"/>
  <c r="E833" i="11"/>
  <c r="E834" i="11"/>
  <c r="E835" i="11"/>
  <c r="E836" i="11"/>
  <c r="E837" i="11"/>
  <c r="E838" i="11"/>
  <c r="E839" i="11"/>
  <c r="E840" i="11"/>
  <c r="E841" i="11"/>
  <c r="E842" i="11"/>
  <c r="E843" i="11"/>
  <c r="E844" i="11"/>
  <c r="E845" i="11"/>
  <c r="E846" i="11"/>
  <c r="E847" i="11"/>
  <c r="E848" i="11"/>
  <c r="E849" i="11"/>
  <c r="E850" i="11"/>
  <c r="E851" i="11"/>
  <c r="E852" i="11"/>
  <c r="E853" i="11"/>
  <c r="E854" i="11"/>
  <c r="E855" i="11"/>
  <c r="E856" i="11"/>
  <c r="E857" i="11"/>
  <c r="E858" i="11"/>
  <c r="E859" i="11"/>
  <c r="E860" i="11"/>
  <c r="E861" i="11"/>
  <c r="E862" i="11"/>
  <c r="E863" i="11"/>
  <c r="E864" i="11"/>
  <c r="E865" i="11"/>
  <c r="E866" i="11"/>
  <c r="E867" i="11"/>
  <c r="E868" i="11"/>
  <c r="E869" i="11"/>
  <c r="E870" i="11"/>
  <c r="E871" i="11"/>
  <c r="E872" i="11"/>
  <c r="E873" i="11"/>
  <c r="E874" i="11"/>
  <c r="E875" i="11"/>
  <c r="E876" i="11"/>
  <c r="E877" i="11"/>
  <c r="E878" i="11"/>
  <c r="E879" i="11"/>
  <c r="E880" i="11"/>
  <c r="E881" i="11"/>
  <c r="E882" i="11"/>
  <c r="E883" i="11"/>
  <c r="E884" i="11"/>
  <c r="E885" i="11"/>
  <c r="E886" i="11"/>
  <c r="E887" i="11"/>
  <c r="E888" i="11"/>
  <c r="E889" i="11"/>
  <c r="E890" i="11"/>
  <c r="E891" i="11"/>
  <c r="E892" i="11"/>
  <c r="E893" i="11"/>
  <c r="E894" i="11"/>
  <c r="E895" i="11"/>
  <c r="E896" i="11"/>
  <c r="E897" i="11"/>
  <c r="E898" i="11"/>
  <c r="E899" i="11"/>
  <c r="E900" i="11"/>
  <c r="E901" i="11"/>
  <c r="E902" i="11"/>
  <c r="E903" i="11"/>
  <c r="E904" i="11"/>
  <c r="E905" i="11"/>
  <c r="E906" i="11"/>
  <c r="E907" i="11"/>
  <c r="E908" i="11"/>
  <c r="E909" i="11"/>
  <c r="E910" i="11"/>
  <c r="E911" i="11"/>
  <c r="E912" i="11"/>
  <c r="E913" i="11"/>
  <c r="E914" i="11"/>
  <c r="E915" i="11"/>
  <c r="E916" i="11"/>
  <c r="E917" i="11"/>
  <c r="E918" i="11"/>
  <c r="E919" i="11"/>
  <c r="E920" i="11"/>
  <c r="E921" i="11"/>
  <c r="E922" i="11"/>
  <c r="E923" i="11"/>
  <c r="E924" i="11"/>
  <c r="E925" i="11"/>
  <c r="E926" i="11"/>
  <c r="E927" i="11"/>
  <c r="E928" i="11"/>
  <c r="E929" i="11"/>
  <c r="E930" i="11"/>
  <c r="E931" i="11"/>
  <c r="E932" i="11"/>
  <c r="E933" i="11"/>
  <c r="E934" i="11"/>
  <c r="E935" i="11"/>
  <c r="E936" i="11"/>
  <c r="E937" i="11"/>
  <c r="E938" i="11"/>
  <c r="E939" i="11"/>
  <c r="E940" i="11"/>
  <c r="E941" i="11"/>
  <c r="E942" i="11"/>
  <c r="E943" i="11"/>
  <c r="E944" i="11"/>
  <c r="E945" i="11"/>
  <c r="E946" i="11"/>
  <c r="E947" i="11"/>
  <c r="E948" i="11"/>
  <c r="E949" i="11"/>
  <c r="E950" i="11"/>
  <c r="E951" i="11"/>
  <c r="E952" i="11"/>
  <c r="E953" i="11"/>
  <c r="E954" i="11"/>
  <c r="E955" i="11"/>
  <c r="E956" i="11"/>
  <c r="E957" i="11"/>
  <c r="E958" i="11"/>
  <c r="E959" i="11"/>
  <c r="E960" i="11"/>
  <c r="E961" i="11"/>
  <c r="E962" i="11"/>
  <c r="E963" i="11"/>
  <c r="E964" i="11"/>
  <c r="E965" i="11"/>
  <c r="E966" i="11"/>
  <c r="E967" i="11"/>
  <c r="E968" i="11"/>
  <c r="E969" i="11"/>
  <c r="E970" i="11"/>
  <c r="E971" i="11"/>
  <c r="E972" i="11"/>
  <c r="E973" i="11"/>
  <c r="E974" i="11"/>
  <c r="E975" i="11"/>
  <c r="E976" i="11"/>
  <c r="E977" i="11"/>
  <c r="E978" i="11"/>
  <c r="E979" i="11"/>
  <c r="E980" i="11"/>
  <c r="E981" i="11"/>
  <c r="E982" i="11"/>
  <c r="E983" i="11"/>
  <c r="E984" i="11"/>
  <c r="E985" i="11"/>
  <c r="E986" i="11"/>
  <c r="E987" i="11"/>
  <c r="E988" i="11"/>
  <c r="E989" i="11"/>
  <c r="E990" i="11"/>
  <c r="E991" i="11"/>
  <c r="E992" i="11"/>
  <c r="E993" i="11"/>
  <c r="E994" i="11"/>
  <c r="E995" i="11"/>
  <c r="E996" i="11"/>
  <c r="E997" i="11"/>
  <c r="E998" i="11"/>
  <c r="E999" i="11"/>
  <c r="E1000" i="11"/>
  <c r="E1001" i="11"/>
  <c r="E1002" i="11"/>
  <c r="E1003" i="11"/>
  <c r="E1004" i="11"/>
  <c r="E1005" i="11"/>
  <c r="E1006" i="11"/>
  <c r="E1007" i="11"/>
  <c r="E1008" i="11"/>
  <c r="E1009" i="11"/>
  <c r="E1010" i="11"/>
  <c r="E1011" i="11"/>
  <c r="E1012" i="11"/>
  <c r="E1013" i="11"/>
  <c r="E1014" i="11"/>
  <c r="E1015" i="11"/>
  <c r="E1016" i="11"/>
  <c r="E1017" i="11"/>
  <c r="E1018" i="11"/>
  <c r="E1019" i="11"/>
  <c r="E1020" i="11"/>
  <c r="E1021" i="11"/>
  <c r="E1022" i="11"/>
  <c r="E1023" i="11"/>
  <c r="E1024" i="11"/>
  <c r="E1025" i="11"/>
  <c r="E1026" i="11"/>
  <c r="E1027" i="11"/>
  <c r="E1028" i="11"/>
  <c r="E1029" i="11"/>
  <c r="E1030" i="11"/>
  <c r="E1031" i="11"/>
  <c r="E1032" i="11"/>
  <c r="E1033" i="11"/>
  <c r="E1034" i="11"/>
  <c r="E1035" i="11"/>
  <c r="E1036" i="11"/>
  <c r="E1037" i="11"/>
  <c r="E1038" i="11"/>
  <c r="E1039" i="11"/>
  <c r="E1040" i="11"/>
  <c r="E1041" i="11"/>
  <c r="E1042" i="11"/>
  <c r="E1043" i="11"/>
  <c r="E1044" i="11"/>
  <c r="E1045" i="11"/>
  <c r="E1046" i="11"/>
  <c r="E1047" i="11"/>
  <c r="E1048" i="11"/>
  <c r="E1049" i="11"/>
  <c r="E1050" i="11"/>
  <c r="E1051" i="11"/>
  <c r="E1052" i="11"/>
  <c r="E1053" i="11"/>
  <c r="E1054" i="11"/>
  <c r="E1055" i="11"/>
  <c r="E1056" i="11"/>
  <c r="E1057" i="11"/>
  <c r="E1058" i="11"/>
  <c r="E1059" i="11"/>
  <c r="E1060" i="11"/>
  <c r="E1061" i="11"/>
  <c r="E1062" i="11"/>
  <c r="E1063" i="11"/>
  <c r="E1064" i="11"/>
  <c r="E1065" i="11"/>
  <c r="E1066" i="11"/>
  <c r="E1067" i="11"/>
  <c r="E1068" i="11"/>
  <c r="E1069" i="11"/>
  <c r="E1070" i="11"/>
  <c r="E1071" i="11"/>
  <c r="E1072" i="11"/>
  <c r="E1073" i="11"/>
  <c r="E1074" i="11"/>
  <c r="E1075" i="11"/>
  <c r="E1076" i="11"/>
  <c r="E1077" i="11"/>
  <c r="E1078" i="11"/>
  <c r="E1079" i="11"/>
  <c r="E1080" i="11"/>
  <c r="E1081" i="11"/>
  <c r="E1082" i="11"/>
  <c r="E1083" i="11"/>
  <c r="E1084" i="11"/>
  <c r="E1085" i="11"/>
  <c r="E1086" i="11"/>
  <c r="E1087" i="11"/>
  <c r="E1088" i="11"/>
  <c r="E1089" i="11"/>
  <c r="E1090" i="11"/>
  <c r="E1091" i="11"/>
  <c r="E1092" i="11"/>
  <c r="E1093" i="11"/>
  <c r="E1094" i="11"/>
  <c r="E1095" i="11"/>
  <c r="E1096" i="11"/>
  <c r="E1097" i="11"/>
  <c r="E1098" i="11"/>
  <c r="E1099" i="11"/>
  <c r="E1100" i="11"/>
  <c r="E1101" i="11"/>
  <c r="E1102" i="11"/>
  <c r="E1103" i="11"/>
  <c r="E1104" i="11"/>
  <c r="E1105" i="11"/>
  <c r="E1106" i="11"/>
  <c r="E1107" i="11"/>
  <c r="E1108" i="11"/>
  <c r="E1109" i="11"/>
  <c r="E1110" i="11"/>
  <c r="E1111" i="11"/>
  <c r="E1112" i="11"/>
  <c r="E1113" i="11"/>
  <c r="E1114" i="11"/>
  <c r="E1115" i="11"/>
  <c r="E1116" i="11"/>
  <c r="E1117" i="11"/>
  <c r="E1118" i="11"/>
  <c r="E1119" i="11"/>
  <c r="E1120" i="11"/>
  <c r="E1121" i="11"/>
  <c r="E1122" i="11"/>
  <c r="E1123" i="11"/>
  <c r="E1124" i="11"/>
  <c r="E1125" i="11"/>
  <c r="E1126" i="11"/>
  <c r="E1127" i="11"/>
  <c r="E1128" i="11"/>
  <c r="E1129" i="11"/>
  <c r="E1130" i="11"/>
  <c r="E1131" i="11"/>
  <c r="E1132" i="11"/>
  <c r="E1133" i="11"/>
  <c r="E1134" i="11"/>
  <c r="E1135" i="11"/>
  <c r="E1136" i="11"/>
  <c r="E1137" i="11"/>
  <c r="E1138" i="11"/>
  <c r="E1139" i="11"/>
  <c r="E1140" i="11"/>
  <c r="E1141" i="11"/>
  <c r="E1142" i="11"/>
  <c r="E1143" i="11"/>
  <c r="E1144" i="11"/>
  <c r="E1145" i="11"/>
  <c r="E1146" i="11"/>
  <c r="E1147" i="11"/>
  <c r="E1148" i="11"/>
  <c r="E1149" i="11"/>
  <c r="E1150" i="11"/>
  <c r="E1151" i="11"/>
  <c r="E1152" i="11"/>
  <c r="E1153" i="11"/>
  <c r="E1154" i="11"/>
  <c r="E1155" i="11"/>
  <c r="E1156" i="11"/>
  <c r="E1157" i="11"/>
  <c r="E1158" i="11"/>
  <c r="E1159" i="11"/>
  <c r="E1160" i="11"/>
  <c r="E1161" i="11"/>
  <c r="E1162" i="11"/>
  <c r="E1163" i="11"/>
  <c r="E1164" i="11"/>
  <c r="E1165" i="11"/>
  <c r="E1166" i="11"/>
  <c r="E1167" i="11"/>
  <c r="E1168" i="11"/>
  <c r="E1169" i="11"/>
  <c r="E1170" i="11"/>
  <c r="E1171" i="11"/>
  <c r="E1172" i="11"/>
  <c r="E1173" i="11"/>
  <c r="E1174" i="11"/>
  <c r="E1175" i="11"/>
  <c r="E1176" i="11"/>
  <c r="E1177" i="11"/>
  <c r="E1178" i="11"/>
  <c r="E1179" i="11"/>
  <c r="E1180" i="11"/>
  <c r="E1181" i="11"/>
  <c r="E1182" i="11"/>
  <c r="E1183" i="11"/>
  <c r="E1184" i="11"/>
  <c r="E1185" i="11"/>
  <c r="E1186" i="11"/>
  <c r="E1187" i="11"/>
  <c r="E1188" i="11"/>
  <c r="E1189" i="11"/>
  <c r="E1190" i="11"/>
  <c r="E1191" i="11"/>
  <c r="E1192" i="11"/>
  <c r="E1193" i="11"/>
  <c r="E1194" i="11"/>
  <c r="E1195" i="11"/>
  <c r="E1196" i="11"/>
  <c r="E1197" i="11"/>
  <c r="E1198" i="11"/>
  <c r="E1199" i="11"/>
  <c r="E1200" i="11"/>
  <c r="E1201" i="11"/>
  <c r="E1202" i="11"/>
  <c r="E1203" i="11"/>
  <c r="E1204" i="11"/>
  <c r="E1205" i="11"/>
  <c r="E1206" i="11"/>
  <c r="E1207" i="11"/>
  <c r="E1208" i="11"/>
  <c r="E1209" i="11"/>
  <c r="E1210" i="11"/>
  <c r="E1211" i="11"/>
  <c r="E1212" i="11"/>
  <c r="E1213" i="11"/>
  <c r="E1214" i="11"/>
  <c r="E1215" i="11"/>
  <c r="E1216" i="11"/>
  <c r="E1217" i="11"/>
  <c r="E1218" i="11"/>
  <c r="E1219" i="11"/>
  <c r="E1220" i="11"/>
  <c r="E1221" i="11"/>
  <c r="E1222" i="11"/>
  <c r="E1223" i="11"/>
  <c r="E1224" i="11"/>
  <c r="E1225" i="11"/>
  <c r="E1226" i="11"/>
  <c r="E1227" i="11"/>
  <c r="E1228" i="11"/>
  <c r="E1229" i="11"/>
  <c r="E1230" i="11"/>
  <c r="E1231" i="11"/>
  <c r="E1232" i="11"/>
  <c r="E1233" i="11"/>
  <c r="E1234" i="11"/>
  <c r="E1235" i="11"/>
  <c r="E1236" i="11"/>
  <c r="E1237" i="11"/>
  <c r="E1238" i="11"/>
  <c r="E1239" i="11"/>
  <c r="E1240" i="11"/>
  <c r="E1241" i="11"/>
  <c r="E1242" i="11"/>
  <c r="E1243" i="11"/>
  <c r="E1244" i="11"/>
  <c r="E1245" i="11"/>
  <c r="E1246" i="11"/>
  <c r="E1247" i="11"/>
  <c r="E1248" i="11"/>
  <c r="E1249" i="11"/>
  <c r="E1250" i="11"/>
  <c r="E1251" i="11"/>
  <c r="E1252" i="11"/>
  <c r="E1253" i="11"/>
  <c r="E1254" i="11"/>
  <c r="E1255" i="11"/>
  <c r="E1256" i="11"/>
  <c r="E1257" i="11"/>
  <c r="E1258" i="11"/>
  <c r="E1259" i="11"/>
  <c r="E1260" i="11"/>
  <c r="E1261" i="11"/>
  <c r="E1262" i="11"/>
  <c r="E1263" i="11"/>
  <c r="E1264" i="11"/>
  <c r="E1265" i="11"/>
  <c r="E1266" i="11"/>
  <c r="E1267" i="11"/>
  <c r="E1268" i="11"/>
  <c r="E1269" i="11"/>
  <c r="E1270" i="11"/>
  <c r="E1271" i="11"/>
  <c r="E1272" i="11"/>
  <c r="E1273" i="11"/>
  <c r="E1274" i="11"/>
  <c r="E1275" i="11"/>
  <c r="E1276" i="11"/>
  <c r="E1277" i="11"/>
  <c r="E1278" i="11"/>
  <c r="E1279" i="11"/>
  <c r="E1280" i="11"/>
  <c r="E1281" i="11"/>
  <c r="E1282" i="11"/>
  <c r="E1283" i="11"/>
  <c r="E1284" i="11"/>
  <c r="E1285" i="11"/>
  <c r="E1286" i="11"/>
  <c r="E1287" i="11"/>
  <c r="E1288" i="11"/>
  <c r="E1289" i="11"/>
  <c r="E1290" i="11"/>
  <c r="E1291" i="11"/>
  <c r="E1292" i="11"/>
  <c r="E1293" i="11"/>
  <c r="E1294" i="11"/>
  <c r="E1295" i="11"/>
  <c r="E1296" i="11"/>
  <c r="E1297" i="11"/>
  <c r="E1298" i="11"/>
  <c r="E1299" i="11"/>
  <c r="E1300" i="11"/>
  <c r="E1301" i="11"/>
  <c r="E1302" i="11"/>
  <c r="E1303" i="11"/>
  <c r="E1304" i="11"/>
  <c r="E1305" i="11"/>
  <c r="E1306" i="11"/>
  <c r="E1307" i="11"/>
  <c r="E1308" i="11"/>
  <c r="E1309" i="11"/>
  <c r="E1310" i="11"/>
  <c r="E1311" i="11"/>
  <c r="E1312" i="11"/>
  <c r="E1313" i="11"/>
  <c r="E1314" i="11"/>
  <c r="E1315" i="11"/>
  <c r="E1316" i="11"/>
  <c r="E1317" i="11"/>
  <c r="E1318" i="11"/>
  <c r="E1319" i="11"/>
  <c r="E1320" i="11"/>
  <c r="E1321" i="11"/>
  <c r="E1322" i="11"/>
  <c r="E1323" i="11"/>
  <c r="E1324" i="11"/>
  <c r="E1325" i="11"/>
  <c r="E1326" i="11"/>
  <c r="E1327" i="11"/>
  <c r="E1328" i="11"/>
  <c r="E1329" i="11"/>
  <c r="E1330" i="11"/>
  <c r="E1331" i="11"/>
  <c r="E1332" i="11"/>
  <c r="E1333" i="11"/>
  <c r="E1334" i="11"/>
  <c r="E1335" i="11"/>
  <c r="E1336" i="11"/>
  <c r="E1337" i="11"/>
  <c r="E1338" i="11"/>
  <c r="E1339" i="11"/>
  <c r="E1340" i="11"/>
  <c r="E1341" i="11"/>
  <c r="E1342" i="11"/>
  <c r="E1343" i="11"/>
  <c r="E1344" i="11"/>
  <c r="E1345" i="11"/>
  <c r="E1346" i="11"/>
  <c r="E1347" i="11"/>
  <c r="E1348" i="11"/>
  <c r="E1349" i="11"/>
  <c r="E1350" i="11"/>
  <c r="E1351" i="11"/>
  <c r="E1352" i="11"/>
  <c r="E1353" i="11"/>
  <c r="E1354" i="11"/>
  <c r="E1355" i="11"/>
  <c r="E1356" i="11"/>
  <c r="E1357" i="11"/>
  <c r="E1358" i="11"/>
  <c r="E1359" i="11"/>
  <c r="E1360" i="11"/>
  <c r="E1361" i="11"/>
  <c r="E1362" i="11"/>
  <c r="E1363" i="11"/>
  <c r="E1364" i="11"/>
  <c r="E1365" i="11"/>
  <c r="E1366" i="11"/>
  <c r="E1367" i="11"/>
  <c r="E1368" i="11"/>
  <c r="E1369" i="11"/>
  <c r="E1370" i="11"/>
  <c r="E1371" i="11"/>
  <c r="E1372" i="11"/>
  <c r="E1373" i="11"/>
  <c r="E1374" i="11"/>
  <c r="E1375" i="11"/>
  <c r="E1376" i="11"/>
  <c r="E1377" i="11"/>
  <c r="E1378" i="11"/>
  <c r="E1379" i="11"/>
  <c r="E1380" i="11"/>
  <c r="E1381" i="11"/>
  <c r="E1382" i="11"/>
  <c r="E1383" i="11"/>
  <c r="E1384" i="11"/>
  <c r="E1385" i="11"/>
  <c r="E1386" i="11"/>
  <c r="E1387" i="11"/>
  <c r="E1388" i="11"/>
  <c r="E1389" i="11"/>
  <c r="E1390" i="11"/>
  <c r="E1391" i="11"/>
  <c r="E1392" i="11"/>
  <c r="E1393" i="11"/>
  <c r="E1394" i="11"/>
  <c r="E1395" i="11"/>
  <c r="E1396" i="11"/>
  <c r="E1397" i="11"/>
  <c r="E1398" i="11"/>
  <c r="E1399" i="11"/>
  <c r="E1400" i="11"/>
  <c r="E1401" i="11"/>
  <c r="E1402" i="11"/>
  <c r="E1403" i="11"/>
  <c r="E1404" i="11"/>
  <c r="E1405" i="11"/>
  <c r="E1406" i="11"/>
  <c r="E1407" i="11"/>
  <c r="E1408" i="11"/>
  <c r="E1409" i="11"/>
  <c r="E1410" i="11"/>
  <c r="E1411" i="11"/>
  <c r="E1412" i="11"/>
  <c r="E1413" i="11"/>
  <c r="E1414" i="11"/>
  <c r="E1415" i="11"/>
  <c r="E1416" i="11"/>
  <c r="E1417" i="11"/>
  <c r="E1418" i="11"/>
  <c r="E1419" i="11"/>
  <c r="E1420" i="11"/>
  <c r="E1421" i="11"/>
  <c r="E1422" i="11"/>
  <c r="E1423" i="11"/>
  <c r="E1424" i="11"/>
  <c r="E1425" i="11"/>
  <c r="E1426" i="11"/>
  <c r="E1427" i="11"/>
  <c r="E1428" i="11"/>
  <c r="E1429" i="11"/>
  <c r="E1430" i="11"/>
  <c r="E1431" i="11"/>
  <c r="E1432" i="11"/>
  <c r="E1433" i="11"/>
  <c r="E1434" i="11"/>
  <c r="E1435" i="11"/>
  <c r="E1436" i="11"/>
  <c r="E1437" i="11"/>
  <c r="E1438" i="11"/>
  <c r="E1439" i="11"/>
  <c r="E1440" i="11"/>
  <c r="E1441" i="11"/>
  <c r="E1442" i="11"/>
  <c r="E1443" i="11"/>
  <c r="E1444" i="11"/>
  <c r="E1445" i="11"/>
  <c r="E1446" i="11"/>
  <c r="E1447" i="11"/>
  <c r="E1448" i="11"/>
  <c r="E1449" i="11"/>
  <c r="E1450" i="11"/>
  <c r="E1451" i="11"/>
  <c r="E1452" i="11"/>
  <c r="E1453" i="11"/>
  <c r="E1454" i="11"/>
  <c r="E1455" i="11"/>
  <c r="E1456" i="11"/>
  <c r="E1457" i="11"/>
  <c r="E1458" i="11"/>
  <c r="E1459" i="11"/>
  <c r="E1460" i="11"/>
  <c r="E1461" i="11"/>
  <c r="E1462" i="11"/>
  <c r="E1463" i="11"/>
  <c r="E1464" i="11"/>
  <c r="E1465" i="11"/>
  <c r="E1466" i="11"/>
  <c r="E1467" i="11"/>
  <c r="E1468" i="11"/>
  <c r="E1469" i="11"/>
  <c r="E1470" i="11"/>
  <c r="E1471" i="11"/>
  <c r="E1472" i="11"/>
  <c r="E1473" i="11"/>
  <c r="E1474" i="11"/>
  <c r="E1475" i="11"/>
  <c r="E1476" i="11"/>
  <c r="E1477" i="11"/>
  <c r="E1478" i="11"/>
  <c r="E1479" i="11"/>
  <c r="E1480" i="11"/>
  <c r="E1481" i="11"/>
  <c r="E1482" i="11"/>
  <c r="E1483" i="11"/>
  <c r="E1484" i="11"/>
  <c r="E1485" i="11"/>
  <c r="E1486" i="11"/>
  <c r="E1487" i="11"/>
  <c r="E1488" i="11"/>
  <c r="E1489" i="11"/>
  <c r="E1490" i="11"/>
  <c r="E1491" i="11"/>
  <c r="E1492" i="11"/>
  <c r="E1493" i="11"/>
  <c r="E1494" i="11"/>
  <c r="E1495" i="11"/>
  <c r="E1496" i="11"/>
  <c r="E1497" i="11"/>
  <c r="E1498" i="11"/>
  <c r="E1499" i="11"/>
  <c r="E1500" i="11"/>
  <c r="E1501" i="11"/>
  <c r="E1502" i="11"/>
  <c r="E1503" i="11"/>
  <c r="E1504" i="11"/>
  <c r="E1505" i="11"/>
  <c r="E1506" i="11"/>
  <c r="E1507" i="11"/>
  <c r="E1508" i="11"/>
  <c r="E1509" i="11"/>
  <c r="E1510" i="11"/>
  <c r="E1511" i="11"/>
  <c r="E1512" i="11"/>
  <c r="E1513" i="11"/>
  <c r="E1514" i="11"/>
  <c r="E1515" i="11"/>
  <c r="E1516" i="11"/>
  <c r="E1517" i="11"/>
  <c r="E1518" i="11"/>
  <c r="E1519" i="11"/>
  <c r="E1520" i="11"/>
  <c r="E1521" i="11"/>
  <c r="E1522" i="11"/>
  <c r="E1523" i="11"/>
  <c r="E1524" i="11"/>
  <c r="E1525" i="11"/>
  <c r="E1526" i="11"/>
  <c r="E1527" i="11"/>
  <c r="E1528" i="11"/>
  <c r="E1529" i="11"/>
  <c r="E1530" i="11"/>
  <c r="E1531" i="11"/>
  <c r="E1532" i="11"/>
  <c r="E1533" i="11"/>
  <c r="E1534" i="11"/>
  <c r="E1535" i="11"/>
  <c r="E1536" i="11"/>
  <c r="E1537" i="11"/>
  <c r="E1538" i="11"/>
  <c r="E1539" i="11"/>
  <c r="E1540" i="11"/>
  <c r="E1541" i="11"/>
  <c r="E1542" i="11"/>
  <c r="E1543" i="11"/>
  <c r="E1544" i="11"/>
  <c r="E1545" i="11"/>
  <c r="E1546" i="11"/>
  <c r="E1547" i="11"/>
  <c r="E1548" i="11"/>
  <c r="E1549" i="11"/>
  <c r="E1550" i="11"/>
  <c r="E1551" i="11"/>
  <c r="E1552" i="11"/>
  <c r="E1553" i="11"/>
  <c r="E1554" i="11"/>
  <c r="E1555" i="11"/>
  <c r="E1556" i="11"/>
  <c r="E1557" i="11"/>
  <c r="E1558" i="11"/>
  <c r="E1559" i="11"/>
  <c r="E1560" i="11"/>
  <c r="E1561" i="11"/>
  <c r="E1562" i="11"/>
  <c r="E1563" i="11"/>
  <c r="E1564" i="11"/>
  <c r="E1565" i="11"/>
  <c r="E1566" i="11"/>
  <c r="E1567" i="11"/>
  <c r="E1568" i="11"/>
  <c r="E1569" i="11"/>
  <c r="E1570" i="11"/>
  <c r="E1571" i="11"/>
  <c r="E1572" i="11"/>
  <c r="E1573" i="11"/>
  <c r="E1574" i="11"/>
  <c r="E1575" i="11"/>
  <c r="E1576" i="11"/>
  <c r="E1577" i="11"/>
  <c r="E1578" i="11"/>
  <c r="E1579" i="11"/>
  <c r="E1580" i="11"/>
  <c r="E1581" i="11"/>
  <c r="E1582" i="11"/>
  <c r="E1583" i="11"/>
  <c r="E1584" i="11"/>
  <c r="E1585" i="11"/>
  <c r="E1586" i="11"/>
  <c r="E1587" i="11"/>
  <c r="E1588" i="11"/>
  <c r="E1589" i="11"/>
  <c r="E1590" i="11"/>
  <c r="E1591" i="11"/>
  <c r="E1592" i="11"/>
  <c r="E1593" i="11"/>
  <c r="E1594" i="11"/>
  <c r="E1595" i="11"/>
  <c r="E1596" i="11"/>
  <c r="E1597" i="11"/>
  <c r="E1598" i="11"/>
  <c r="E1599" i="11"/>
  <c r="E1600" i="11"/>
  <c r="E1601" i="11"/>
  <c r="E1602" i="11"/>
  <c r="E1603" i="11"/>
  <c r="E1604" i="11"/>
  <c r="E1605" i="11"/>
  <c r="E1606" i="11"/>
  <c r="E1607" i="11"/>
  <c r="E1608" i="11"/>
  <c r="E1609" i="11"/>
  <c r="E1610" i="11"/>
  <c r="E1611" i="11"/>
  <c r="E1612" i="11"/>
  <c r="E1613" i="11"/>
  <c r="E1614" i="11"/>
  <c r="E1615" i="11"/>
  <c r="E1616" i="11"/>
  <c r="E1617" i="11"/>
  <c r="E1618" i="11"/>
  <c r="E1619" i="11"/>
  <c r="E1620" i="11"/>
  <c r="E1621" i="11"/>
  <c r="E1622" i="11"/>
  <c r="E1623" i="11"/>
  <c r="E1624" i="11"/>
  <c r="E1625" i="11"/>
  <c r="E1626" i="11"/>
  <c r="E1627" i="11"/>
  <c r="E1628" i="11"/>
  <c r="E1629" i="11"/>
  <c r="E1630" i="11"/>
  <c r="E1631" i="11"/>
  <c r="E1632" i="11"/>
  <c r="E1633" i="11"/>
  <c r="E1634" i="11"/>
  <c r="E1635" i="11"/>
  <c r="E1636" i="11"/>
  <c r="E1637" i="11"/>
  <c r="E1638" i="11"/>
  <c r="E1639" i="11"/>
  <c r="E1640" i="11"/>
  <c r="E1641" i="11"/>
  <c r="E1642" i="11"/>
  <c r="E1643" i="11"/>
  <c r="E1644" i="11"/>
  <c r="E1645" i="11"/>
  <c r="E1646" i="11"/>
  <c r="E1647" i="11"/>
  <c r="E1648" i="11"/>
  <c r="E1649" i="11"/>
  <c r="E1650" i="11"/>
  <c r="E1651" i="11"/>
  <c r="E1652" i="11"/>
  <c r="E1653" i="11"/>
  <c r="E1654" i="11"/>
  <c r="E1655" i="11"/>
  <c r="E1656" i="11"/>
  <c r="E1657" i="11"/>
  <c r="E1658" i="11"/>
  <c r="E1659" i="11"/>
  <c r="E1660" i="11"/>
  <c r="E1661" i="11"/>
  <c r="E1662" i="11"/>
  <c r="E1663" i="11"/>
  <c r="E1664" i="11"/>
  <c r="E1665" i="11"/>
  <c r="E1666" i="11"/>
  <c r="E1667" i="11"/>
  <c r="E1668" i="11"/>
  <c r="E1669" i="11"/>
  <c r="E1670" i="11"/>
  <c r="E1671" i="11"/>
  <c r="E1672" i="11"/>
  <c r="E1673" i="11"/>
  <c r="E1674" i="11"/>
  <c r="E1675" i="11"/>
  <c r="E1676" i="11"/>
  <c r="E1677" i="11"/>
  <c r="E1678" i="11"/>
  <c r="E1679" i="11"/>
  <c r="E1680" i="11"/>
  <c r="E1681" i="11"/>
  <c r="E1682" i="11"/>
  <c r="E1683" i="11"/>
  <c r="E1684" i="11"/>
  <c r="E1685" i="11"/>
  <c r="E1686" i="11"/>
  <c r="E1687" i="11"/>
  <c r="E1688" i="11"/>
  <c r="E1689" i="11"/>
  <c r="E1690" i="11"/>
  <c r="E1691" i="11"/>
  <c r="E1692" i="11"/>
  <c r="E1693" i="11"/>
  <c r="E1694" i="11"/>
  <c r="E1695" i="11"/>
  <c r="E1696" i="11"/>
  <c r="E1697" i="11"/>
  <c r="E1698" i="11"/>
  <c r="E1699" i="11"/>
  <c r="E1700" i="11"/>
  <c r="E1701" i="11"/>
  <c r="E1702" i="11"/>
  <c r="E1703" i="11"/>
  <c r="E1704" i="11"/>
  <c r="E1705" i="11"/>
  <c r="E1706" i="11"/>
  <c r="E1707" i="11"/>
  <c r="E1708" i="11"/>
  <c r="E1709" i="11"/>
  <c r="E1710" i="11"/>
  <c r="E1711" i="11"/>
  <c r="E1712" i="11"/>
  <c r="E1713" i="11"/>
  <c r="E1714" i="11"/>
  <c r="E1715" i="11"/>
  <c r="E1716" i="11"/>
  <c r="E1717" i="11"/>
  <c r="E1718" i="11"/>
  <c r="E1719" i="11"/>
  <c r="E1720" i="11"/>
  <c r="E1721" i="11"/>
  <c r="E1722" i="11"/>
  <c r="E1723" i="11"/>
  <c r="E1724" i="11"/>
  <c r="E1725" i="11"/>
  <c r="E1726" i="11"/>
  <c r="E1727" i="11"/>
  <c r="E1728" i="11"/>
  <c r="E1729" i="11"/>
  <c r="E1730" i="11"/>
  <c r="E1731" i="11"/>
  <c r="E1732" i="11"/>
  <c r="E1733" i="11"/>
  <c r="E1734" i="11"/>
  <c r="E1735" i="11"/>
  <c r="E1736" i="11"/>
  <c r="E1737" i="11"/>
  <c r="E1738" i="11"/>
  <c r="E1739" i="11"/>
  <c r="E1740" i="11"/>
  <c r="E1741" i="11"/>
  <c r="E1742" i="11"/>
  <c r="E1743" i="11"/>
  <c r="E1744" i="11"/>
  <c r="E1745" i="11"/>
  <c r="E1746" i="11"/>
  <c r="E1747" i="11"/>
  <c r="E1748" i="11"/>
  <c r="E1749" i="11"/>
  <c r="E1750" i="11"/>
  <c r="E1751" i="11"/>
  <c r="E1752" i="11"/>
  <c r="E1753" i="11"/>
  <c r="E1754" i="11"/>
  <c r="E1755" i="11"/>
  <c r="E1756" i="11"/>
  <c r="E1757" i="11"/>
  <c r="E1758" i="11"/>
  <c r="E1759" i="11"/>
  <c r="E1760" i="11"/>
  <c r="E1761" i="11"/>
  <c r="E1762" i="11"/>
  <c r="E1763" i="11"/>
  <c r="E1764" i="11"/>
  <c r="E1765" i="11"/>
  <c r="E1766" i="11"/>
  <c r="E1767" i="11"/>
  <c r="E1768" i="11"/>
  <c r="E1769" i="11"/>
  <c r="E1770" i="11"/>
  <c r="E1771" i="11"/>
  <c r="E1772" i="11"/>
  <c r="E1773" i="11"/>
  <c r="E1774" i="11"/>
  <c r="E1775" i="11"/>
  <c r="E1776" i="11"/>
  <c r="E1777" i="11"/>
  <c r="E1778" i="11"/>
  <c r="E1779" i="11"/>
  <c r="E1780" i="11"/>
  <c r="E1781" i="11"/>
  <c r="E1782" i="11"/>
  <c r="E1783" i="11"/>
  <c r="E1784" i="11"/>
  <c r="E1785" i="11"/>
  <c r="E1786" i="11"/>
  <c r="E1787" i="11"/>
  <c r="E1788" i="11"/>
  <c r="E1789" i="11"/>
  <c r="E1790" i="11"/>
  <c r="E1791" i="11"/>
  <c r="E1792" i="11"/>
  <c r="E1793" i="11"/>
  <c r="E1794" i="11"/>
  <c r="E1795" i="11"/>
  <c r="E1796" i="11"/>
  <c r="E1797" i="11"/>
  <c r="E1798" i="11"/>
  <c r="E1799" i="11"/>
  <c r="E1800" i="11"/>
  <c r="E1801" i="11"/>
  <c r="E1802" i="11"/>
  <c r="E1803" i="11"/>
  <c r="E1804" i="11"/>
  <c r="E1805" i="11"/>
  <c r="E1806" i="11"/>
  <c r="E1807" i="11"/>
  <c r="E1808" i="11"/>
  <c r="E1809" i="11"/>
  <c r="E1810" i="11"/>
  <c r="E1811" i="11"/>
  <c r="E1812" i="11"/>
  <c r="E1813" i="11"/>
  <c r="E1814" i="11"/>
  <c r="E1815" i="11"/>
  <c r="E1816" i="11"/>
  <c r="E1817" i="11"/>
  <c r="E1818" i="11"/>
  <c r="E1819" i="11"/>
  <c r="E1820" i="11"/>
  <c r="E1821" i="11"/>
  <c r="E1822" i="11"/>
  <c r="E1823" i="11"/>
  <c r="E1824" i="11"/>
  <c r="E1825" i="11"/>
  <c r="E1826" i="11"/>
  <c r="E1827" i="11"/>
  <c r="E1828" i="11"/>
  <c r="E1829" i="11"/>
  <c r="E1830" i="11"/>
  <c r="E1831" i="11"/>
  <c r="E1832" i="11"/>
  <c r="E1833" i="11"/>
  <c r="E1834" i="11"/>
  <c r="E1835" i="11"/>
  <c r="E1836" i="11"/>
  <c r="E1837" i="11"/>
  <c r="E1838" i="11"/>
  <c r="E1839" i="11"/>
  <c r="E1840" i="11"/>
  <c r="E1841" i="11"/>
  <c r="E1842" i="11"/>
  <c r="E1843" i="11"/>
  <c r="E1844" i="11"/>
  <c r="E1845" i="11"/>
  <c r="E1846" i="11"/>
  <c r="E1847" i="11"/>
  <c r="E1848" i="11"/>
  <c r="E1849" i="11"/>
  <c r="E1850" i="11"/>
  <c r="E1851" i="11"/>
  <c r="E1852" i="11"/>
  <c r="E1853" i="11"/>
  <c r="E1854" i="11"/>
  <c r="E1855" i="11"/>
  <c r="E1856" i="11"/>
  <c r="E1857" i="11"/>
  <c r="E1858" i="11"/>
  <c r="E1859" i="11"/>
  <c r="E1860" i="11"/>
  <c r="E1861" i="11"/>
  <c r="E1862" i="11"/>
  <c r="E1863" i="11"/>
  <c r="E1864" i="11"/>
  <c r="E1865" i="11"/>
  <c r="E1866" i="11"/>
  <c r="E1867" i="11"/>
  <c r="E1868" i="11"/>
  <c r="E1869" i="11"/>
  <c r="E1870" i="11"/>
  <c r="E1871" i="11"/>
  <c r="E1872" i="11"/>
  <c r="E1873" i="11"/>
  <c r="E1874" i="11"/>
  <c r="E1875" i="11"/>
  <c r="E1876" i="11"/>
  <c r="E1877" i="11"/>
  <c r="E1878" i="11"/>
  <c r="E1879" i="11"/>
  <c r="E1880" i="11"/>
  <c r="E1881" i="11"/>
  <c r="E1882" i="11"/>
  <c r="E1883" i="11"/>
  <c r="E1884" i="11"/>
  <c r="E1885" i="11"/>
  <c r="E1886" i="11"/>
  <c r="E1887" i="11"/>
  <c r="E1888" i="11"/>
  <c r="E1889" i="11"/>
  <c r="E1890" i="11"/>
  <c r="E1891" i="11"/>
  <c r="E1892" i="11"/>
  <c r="E1893" i="11"/>
  <c r="E1894" i="11"/>
  <c r="E1895" i="11"/>
  <c r="E1896" i="11"/>
  <c r="E1897" i="11"/>
  <c r="E1898" i="11"/>
  <c r="E1899" i="11"/>
  <c r="E1900" i="11"/>
  <c r="E1901" i="11"/>
  <c r="E1902" i="11"/>
  <c r="E1903" i="11"/>
  <c r="E1904" i="11"/>
  <c r="E1905" i="11"/>
  <c r="E1906" i="11"/>
  <c r="E1907" i="11"/>
  <c r="E1908" i="11"/>
  <c r="E1909" i="11"/>
  <c r="E1910" i="11"/>
  <c r="E1911" i="11"/>
  <c r="E1912" i="11"/>
  <c r="E1913" i="11"/>
  <c r="E1914" i="11"/>
  <c r="E1915" i="11"/>
  <c r="E1916" i="11"/>
  <c r="E1917" i="11"/>
  <c r="E1918" i="11"/>
  <c r="E1919" i="11"/>
  <c r="E1920" i="11"/>
  <c r="E1921" i="11"/>
  <c r="E1922" i="11"/>
  <c r="E1923" i="11"/>
  <c r="E1924" i="11"/>
  <c r="E1925" i="11"/>
  <c r="E1926" i="11"/>
  <c r="E1927" i="11"/>
  <c r="E1928" i="11"/>
  <c r="E1929" i="11"/>
  <c r="E1930" i="11"/>
  <c r="E1931" i="11"/>
  <c r="E1932" i="11"/>
  <c r="E1933" i="11"/>
  <c r="E1934" i="11"/>
  <c r="E1935" i="11"/>
  <c r="E1936" i="11"/>
  <c r="E1937" i="11"/>
  <c r="E1938" i="11"/>
  <c r="E1939" i="11"/>
  <c r="E1940" i="11"/>
  <c r="E1941" i="11"/>
  <c r="E1942" i="11"/>
  <c r="E1943" i="11"/>
  <c r="E1944" i="11"/>
  <c r="E1945" i="11"/>
  <c r="E1946" i="11"/>
  <c r="E1947" i="11"/>
  <c r="E1948" i="11"/>
  <c r="E1949" i="11"/>
  <c r="E1950" i="11"/>
  <c r="E1951" i="11"/>
  <c r="E1952" i="11"/>
  <c r="E1953" i="11"/>
  <c r="E1954" i="11"/>
  <c r="E1955" i="11"/>
  <c r="E1956" i="11"/>
  <c r="E1957" i="11"/>
  <c r="E1958" i="11"/>
  <c r="E1959" i="11"/>
  <c r="E1960" i="11"/>
  <c r="E1961" i="11"/>
  <c r="E1962" i="11"/>
  <c r="E1963" i="11"/>
  <c r="E1964" i="11"/>
  <c r="E1965" i="11"/>
  <c r="E1966" i="11"/>
  <c r="E1967" i="11"/>
  <c r="E1968" i="11"/>
  <c r="E1969" i="11"/>
  <c r="E1970" i="11"/>
  <c r="E1971" i="11"/>
  <c r="E1972" i="11"/>
  <c r="E1973" i="11"/>
  <c r="E1974" i="11"/>
  <c r="E1975" i="11"/>
  <c r="E1976" i="11"/>
  <c r="E1977" i="11"/>
  <c r="E1978" i="11"/>
  <c r="E1979" i="11"/>
  <c r="E1980" i="11"/>
  <c r="E1981" i="11"/>
  <c r="E1982" i="11"/>
  <c r="E1983" i="11"/>
  <c r="E1984" i="11"/>
  <c r="E1985" i="11"/>
  <c r="E1986" i="11"/>
  <c r="E1987" i="11"/>
  <c r="E1988" i="11"/>
  <c r="E1989" i="11"/>
  <c r="E1990" i="11"/>
  <c r="E1991" i="11"/>
  <c r="E1992" i="11"/>
  <c r="E1993" i="11"/>
  <c r="E1994" i="11"/>
  <c r="E1995" i="11"/>
  <c r="E1996" i="11"/>
  <c r="E1997" i="11"/>
  <c r="E1998" i="11"/>
  <c r="E1999" i="11"/>
  <c r="E2000" i="11"/>
  <c r="E2001" i="11"/>
  <c r="E2002" i="11"/>
  <c r="E2003" i="11"/>
  <c r="E2004" i="11"/>
  <c r="E2005" i="11"/>
  <c r="E2006" i="11"/>
  <c r="E2007" i="11"/>
  <c r="E2008" i="11"/>
  <c r="E2009" i="11"/>
  <c r="E2010" i="11"/>
  <c r="E2011" i="11"/>
  <c r="E2012" i="11"/>
  <c r="E2013" i="11"/>
  <c r="E2014" i="11"/>
  <c r="E2015" i="11"/>
  <c r="E2016" i="11"/>
  <c r="E2017" i="11"/>
  <c r="E2018" i="11"/>
  <c r="E2019" i="11"/>
  <c r="E2020" i="11"/>
  <c r="E2021" i="11"/>
  <c r="E2022" i="11"/>
  <c r="E2023" i="11"/>
  <c r="E2024" i="11"/>
  <c r="E2025" i="11"/>
  <c r="E2026" i="11"/>
  <c r="E2027" i="11"/>
  <c r="E2028" i="11"/>
  <c r="E2029" i="11"/>
  <c r="E2030" i="11"/>
  <c r="E2031" i="11"/>
  <c r="E2032" i="11"/>
  <c r="E2033" i="11"/>
  <c r="E2034" i="11"/>
  <c r="E2035" i="11"/>
  <c r="E2036" i="11"/>
  <c r="E2037" i="11"/>
  <c r="E2038" i="11"/>
  <c r="E2039" i="11"/>
  <c r="E2040" i="11"/>
  <c r="E2041" i="11"/>
  <c r="E2042" i="11"/>
  <c r="E2043" i="11"/>
  <c r="E2044" i="11"/>
  <c r="E2045" i="11"/>
  <c r="E2046" i="11"/>
  <c r="E2047" i="11"/>
  <c r="E2048" i="11"/>
  <c r="E2049" i="11"/>
  <c r="E2050" i="11"/>
  <c r="E2051" i="11"/>
  <c r="E2052" i="11"/>
  <c r="E2053" i="11"/>
  <c r="E2054" i="11"/>
  <c r="E2055" i="11"/>
  <c r="E2056" i="11"/>
  <c r="E2057" i="11"/>
  <c r="E2058" i="11"/>
  <c r="E2059" i="11"/>
  <c r="E2060" i="11"/>
  <c r="E2061" i="11"/>
  <c r="E2062" i="11"/>
  <c r="E2063" i="11"/>
  <c r="E2064" i="11"/>
  <c r="E2065" i="11"/>
  <c r="E2066" i="11"/>
  <c r="E2067" i="11"/>
  <c r="E2068" i="11"/>
  <c r="E2069" i="11"/>
  <c r="E2070" i="11"/>
  <c r="E2071" i="11"/>
  <c r="E2072" i="11"/>
  <c r="E2073" i="11"/>
  <c r="E2074" i="11"/>
  <c r="E2075" i="11"/>
  <c r="E2076" i="11"/>
  <c r="E2077" i="11"/>
  <c r="E2078" i="11"/>
  <c r="E2079" i="11"/>
  <c r="E2080" i="11"/>
  <c r="E2081" i="11"/>
  <c r="E2082" i="11"/>
  <c r="E2083" i="11"/>
  <c r="E2084" i="11"/>
  <c r="E2085" i="11"/>
  <c r="E2086" i="11"/>
  <c r="E2087" i="11"/>
  <c r="E2088" i="11"/>
  <c r="E2089" i="11"/>
  <c r="E2090" i="11"/>
  <c r="E2091" i="11"/>
  <c r="E2092" i="11"/>
  <c r="E2093" i="11"/>
  <c r="E2094" i="11"/>
  <c r="E2095" i="11"/>
  <c r="E2096" i="11"/>
  <c r="E2097" i="11"/>
  <c r="E2098" i="11"/>
  <c r="E2099" i="11"/>
  <c r="E2100" i="11"/>
  <c r="E2101" i="11"/>
  <c r="E2102" i="11"/>
  <c r="E2103" i="11"/>
  <c r="E2104" i="11"/>
  <c r="E2105" i="11"/>
  <c r="E2106" i="11"/>
  <c r="E2107" i="11"/>
  <c r="E2108" i="11"/>
  <c r="E2109" i="11"/>
  <c r="E2110" i="11"/>
  <c r="E2111" i="11"/>
  <c r="E2112" i="11"/>
  <c r="E2113" i="11"/>
  <c r="E2114" i="11"/>
  <c r="E2115" i="11"/>
  <c r="E2116" i="11"/>
  <c r="E2117" i="11"/>
  <c r="E2118" i="11"/>
  <c r="E2119" i="11"/>
  <c r="E2120" i="11"/>
  <c r="E2121" i="11"/>
  <c r="E2122" i="11"/>
  <c r="E2123" i="11"/>
  <c r="E2124" i="11"/>
  <c r="E2125" i="11"/>
  <c r="E2126" i="11"/>
  <c r="E2127" i="11"/>
  <c r="E2128" i="11"/>
  <c r="E2129" i="11"/>
  <c r="E2130" i="11"/>
  <c r="E2131" i="11"/>
  <c r="E2132" i="11"/>
  <c r="E2133" i="11"/>
  <c r="E2134" i="11"/>
  <c r="E2135" i="11"/>
  <c r="E2136" i="11"/>
  <c r="E2137" i="11"/>
  <c r="E2138" i="11"/>
  <c r="E2139" i="11"/>
  <c r="E2140" i="11"/>
  <c r="E2141" i="11"/>
  <c r="E2142" i="11"/>
  <c r="E2143" i="11"/>
  <c r="E2144" i="11"/>
  <c r="E2145" i="11"/>
  <c r="E2146" i="11"/>
  <c r="E2147" i="11"/>
  <c r="E2148" i="11"/>
  <c r="E2149" i="11"/>
  <c r="E2150" i="11"/>
  <c r="E2151" i="11"/>
  <c r="E2152" i="11"/>
  <c r="E2153" i="11"/>
  <c r="E2154" i="11"/>
  <c r="E2155" i="11"/>
  <c r="E2156" i="11"/>
  <c r="E2157" i="11"/>
  <c r="E2158" i="11"/>
  <c r="E2159" i="11"/>
  <c r="E2160" i="11"/>
  <c r="E2161" i="11"/>
  <c r="E2162" i="11"/>
  <c r="E2163" i="11"/>
  <c r="E2164" i="11"/>
  <c r="E2165" i="11"/>
  <c r="E2166" i="11"/>
  <c r="E2167" i="11"/>
  <c r="E2168" i="11"/>
  <c r="E2169" i="11"/>
  <c r="E2170" i="11"/>
  <c r="E2171" i="11"/>
  <c r="E2172" i="11"/>
  <c r="E2173" i="11"/>
  <c r="E2174" i="11"/>
  <c r="E2175" i="11"/>
  <c r="E2176" i="11"/>
  <c r="E2177" i="11"/>
  <c r="E2178" i="11"/>
  <c r="E2179" i="11"/>
  <c r="E2180" i="11"/>
  <c r="E2181" i="11"/>
  <c r="E2182" i="11"/>
  <c r="E2183" i="11"/>
  <c r="E2184" i="11"/>
  <c r="E2185" i="11"/>
  <c r="E2186" i="11"/>
  <c r="E2187" i="11"/>
  <c r="E2188" i="11"/>
  <c r="E2189" i="11"/>
  <c r="E2190" i="11"/>
  <c r="E2191" i="11"/>
  <c r="E2192" i="11"/>
  <c r="E2193" i="11"/>
  <c r="E2194" i="11"/>
  <c r="E2195" i="11"/>
  <c r="E2196" i="11"/>
  <c r="E2197" i="11"/>
  <c r="E2198" i="11"/>
  <c r="E2199" i="11"/>
  <c r="E2200" i="11"/>
  <c r="E2201" i="11"/>
  <c r="E2202" i="11"/>
  <c r="E2203" i="11"/>
  <c r="E2204" i="11"/>
  <c r="E2205" i="11"/>
  <c r="E2206" i="11"/>
  <c r="E2207" i="11"/>
  <c r="E2208" i="11"/>
  <c r="E2209" i="11"/>
  <c r="E2210" i="11"/>
  <c r="E2211" i="11"/>
  <c r="E2212" i="11"/>
  <c r="E2213" i="11"/>
  <c r="E2214" i="11"/>
  <c r="E2215" i="11"/>
  <c r="E2216" i="11"/>
  <c r="E2217" i="11"/>
  <c r="E2218" i="11"/>
  <c r="E2219" i="11"/>
  <c r="E2220" i="11"/>
  <c r="E2221" i="11"/>
  <c r="E2222" i="11"/>
  <c r="E2223" i="11"/>
  <c r="E2224" i="11"/>
  <c r="E2225" i="11"/>
  <c r="E2226" i="11"/>
  <c r="E2227" i="11"/>
  <c r="E2228" i="11"/>
  <c r="E2229" i="11"/>
  <c r="E2230" i="11"/>
  <c r="E2231" i="11"/>
  <c r="E2232" i="11"/>
  <c r="E2233" i="11"/>
  <c r="E2234" i="11"/>
  <c r="E2235" i="11"/>
  <c r="E2236" i="11"/>
  <c r="E2237" i="11"/>
  <c r="E2238" i="11"/>
  <c r="E2239" i="11"/>
  <c r="E2240" i="11"/>
  <c r="E2241" i="11"/>
  <c r="E2242" i="11"/>
  <c r="E2243" i="11"/>
  <c r="E2244" i="11"/>
  <c r="E2245" i="11"/>
  <c r="E2246" i="11"/>
  <c r="E2247" i="11"/>
  <c r="E2248" i="11"/>
  <c r="E2249" i="11"/>
  <c r="E2250" i="11"/>
  <c r="E2251" i="11"/>
  <c r="E2252" i="11"/>
  <c r="E2253" i="11"/>
  <c r="E2254" i="11"/>
  <c r="E2255" i="11"/>
  <c r="E2256" i="11"/>
  <c r="E2257" i="11"/>
  <c r="E2258" i="11"/>
  <c r="E2259" i="11"/>
  <c r="E2260" i="11"/>
  <c r="E2261" i="11"/>
  <c r="E2262" i="11"/>
  <c r="E2263" i="11"/>
  <c r="E2264" i="11"/>
  <c r="E2265" i="11"/>
  <c r="E2266" i="11"/>
  <c r="E2267" i="11"/>
  <c r="E2268" i="11"/>
  <c r="E2269" i="11"/>
  <c r="E2270" i="11"/>
  <c r="E2271" i="11"/>
  <c r="E2272" i="11"/>
  <c r="E2273" i="11"/>
  <c r="E2274" i="11"/>
  <c r="E2275" i="11"/>
  <c r="E2276" i="11"/>
  <c r="E2277" i="11"/>
  <c r="E2278" i="11"/>
  <c r="E2279" i="11"/>
  <c r="E2280" i="11"/>
  <c r="E2281" i="11"/>
  <c r="E2282" i="11"/>
  <c r="E2283" i="11"/>
  <c r="E2284" i="11"/>
  <c r="E2285" i="11"/>
  <c r="E2286" i="11"/>
  <c r="E2287" i="11"/>
  <c r="E2288" i="11"/>
  <c r="E2289" i="11"/>
  <c r="E2290" i="11"/>
  <c r="E2291" i="11"/>
  <c r="E2292" i="11"/>
  <c r="E2293" i="11"/>
  <c r="E2294" i="11"/>
  <c r="E2295" i="11"/>
  <c r="E2296" i="11"/>
  <c r="E2297" i="11"/>
  <c r="E2298" i="11"/>
  <c r="E2299" i="11"/>
  <c r="E2300" i="11"/>
  <c r="E2301" i="11"/>
  <c r="E2302" i="11"/>
  <c r="E2303" i="11"/>
  <c r="E2304" i="11"/>
  <c r="E2305" i="11"/>
  <c r="E2306" i="11"/>
  <c r="E2307" i="11"/>
  <c r="E2308" i="11"/>
  <c r="E2309" i="11"/>
  <c r="E2310" i="11"/>
  <c r="E2311" i="11"/>
  <c r="E2312" i="11"/>
  <c r="E2313" i="11"/>
  <c r="E2314" i="11"/>
  <c r="E2315" i="11"/>
  <c r="E2316" i="11"/>
  <c r="E2317" i="11"/>
  <c r="E2318" i="11"/>
  <c r="E2319" i="11"/>
  <c r="E2320" i="11"/>
  <c r="E2321" i="11"/>
  <c r="E2322" i="11"/>
  <c r="E2323" i="11"/>
  <c r="E2324" i="11"/>
  <c r="E2325" i="11"/>
  <c r="E2326" i="11"/>
  <c r="E2327" i="11"/>
  <c r="E2328" i="11"/>
  <c r="E2329" i="11"/>
  <c r="E2330" i="11"/>
  <c r="E2331" i="11"/>
  <c r="E2332" i="11"/>
  <c r="E2333" i="11"/>
  <c r="E2334" i="11"/>
  <c r="E2335" i="11"/>
  <c r="E2336" i="11"/>
  <c r="E2337" i="11"/>
  <c r="E2338" i="11"/>
  <c r="E2339" i="11"/>
  <c r="E2340" i="11"/>
  <c r="E2341" i="11"/>
  <c r="E2342" i="11"/>
  <c r="E2343" i="11"/>
  <c r="E2344" i="11"/>
  <c r="E2345" i="11"/>
  <c r="E2346" i="11"/>
  <c r="E2347" i="11"/>
  <c r="E2348" i="11"/>
  <c r="E2349" i="11"/>
  <c r="E2350" i="11"/>
  <c r="E2351" i="11"/>
  <c r="E2352" i="11"/>
  <c r="E2353" i="11"/>
  <c r="E2354" i="11"/>
  <c r="E2355" i="11"/>
  <c r="E2356" i="11"/>
  <c r="E2357" i="11"/>
  <c r="E2358" i="11"/>
  <c r="E2359" i="11"/>
  <c r="E2360" i="11"/>
  <c r="E2361" i="11"/>
  <c r="E2362" i="11"/>
  <c r="E2363" i="11"/>
  <c r="E2364" i="11"/>
  <c r="E2365" i="11"/>
  <c r="E2366" i="11"/>
  <c r="E2367" i="11"/>
  <c r="E2368" i="11"/>
  <c r="E2369" i="11"/>
  <c r="E2370" i="11"/>
  <c r="E2371" i="11"/>
  <c r="E2372" i="11"/>
  <c r="E2373" i="11"/>
  <c r="E2374" i="11"/>
  <c r="E2375" i="11"/>
  <c r="E2376" i="11"/>
  <c r="E2377" i="11"/>
  <c r="E2378" i="11"/>
  <c r="E2379" i="11"/>
  <c r="E2380" i="11"/>
  <c r="E2381" i="11"/>
  <c r="E2382" i="11"/>
  <c r="E2383" i="11"/>
  <c r="E2384" i="11"/>
  <c r="E2385" i="11"/>
  <c r="E2386" i="11"/>
  <c r="E2387" i="11"/>
  <c r="E2388" i="11"/>
  <c r="E2389" i="11"/>
  <c r="E2390" i="11"/>
  <c r="E2391" i="11"/>
  <c r="E2392" i="11"/>
  <c r="E2393" i="11"/>
  <c r="E2394" i="11"/>
  <c r="E2395" i="11"/>
  <c r="E2396" i="11"/>
  <c r="E2397" i="11"/>
  <c r="E2398" i="11"/>
  <c r="E2399" i="11"/>
  <c r="E2400" i="11"/>
  <c r="E2401" i="11"/>
  <c r="E2402" i="11"/>
  <c r="E2403" i="11"/>
  <c r="E2404" i="11"/>
  <c r="E2405" i="11"/>
  <c r="E2406" i="11"/>
  <c r="E2407" i="11"/>
  <c r="E2408" i="11"/>
  <c r="E2409" i="11"/>
  <c r="E2410" i="11"/>
  <c r="E2411" i="11"/>
  <c r="E2412" i="11"/>
  <c r="E2413" i="11"/>
  <c r="E2414" i="11"/>
  <c r="E2415" i="11"/>
  <c r="E2416" i="11"/>
  <c r="E2417" i="11"/>
  <c r="E2418" i="11"/>
  <c r="E2419" i="11"/>
  <c r="E2420" i="11"/>
  <c r="E2421" i="11"/>
  <c r="E2422" i="11"/>
  <c r="E2423" i="11"/>
  <c r="E2424" i="11"/>
  <c r="E2425" i="11"/>
  <c r="E2426" i="11"/>
  <c r="E2427" i="11"/>
  <c r="E2428" i="11"/>
  <c r="E2429" i="11"/>
  <c r="E2430" i="11"/>
  <c r="E2431" i="11"/>
  <c r="E2432" i="11"/>
  <c r="E2433" i="11"/>
  <c r="E2434" i="11"/>
  <c r="E2435" i="11"/>
  <c r="E2436" i="11"/>
  <c r="E2437" i="11"/>
  <c r="E2438" i="11"/>
  <c r="E2439" i="11"/>
  <c r="E2440" i="11"/>
  <c r="E2441" i="11"/>
  <c r="E2442" i="11"/>
  <c r="E2443" i="11"/>
  <c r="E2444" i="11"/>
  <c r="E2445" i="11"/>
  <c r="E2446" i="11"/>
  <c r="E2447" i="11"/>
  <c r="E2448" i="11"/>
  <c r="E2449" i="11"/>
  <c r="E2450" i="11"/>
  <c r="E2451" i="11"/>
  <c r="E2452" i="11"/>
  <c r="E2453" i="11"/>
  <c r="E2454" i="11"/>
  <c r="E2455" i="11"/>
  <c r="E2456" i="11"/>
  <c r="E2457" i="11"/>
  <c r="E2458" i="11"/>
  <c r="E2459" i="11"/>
  <c r="E2460" i="11"/>
  <c r="E2461" i="11"/>
  <c r="E2462" i="11"/>
  <c r="E2463" i="11"/>
  <c r="E2464" i="11"/>
  <c r="E2465" i="11"/>
  <c r="E2466" i="11"/>
  <c r="E2467" i="11"/>
  <c r="E2468" i="11"/>
  <c r="E2469" i="11"/>
  <c r="E2470" i="11"/>
  <c r="E2471" i="11"/>
  <c r="E2472" i="11"/>
  <c r="E2473" i="11"/>
  <c r="E2474" i="11"/>
  <c r="E2475" i="11"/>
  <c r="E2476" i="11"/>
  <c r="E2477" i="11"/>
  <c r="E2478" i="11"/>
  <c r="E2479" i="11"/>
  <c r="E2480" i="11"/>
  <c r="E2481" i="11"/>
  <c r="E2482" i="11"/>
  <c r="E2483" i="11"/>
  <c r="E2484" i="11"/>
  <c r="E2485" i="11"/>
  <c r="E2486" i="11"/>
  <c r="E2487" i="11"/>
  <c r="E2488" i="11"/>
  <c r="E2489" i="11"/>
  <c r="E2490" i="11"/>
  <c r="E2491" i="11"/>
  <c r="E2492" i="11"/>
  <c r="E2493" i="11"/>
  <c r="E2494" i="11"/>
  <c r="E2495" i="11"/>
  <c r="E2496" i="11"/>
  <c r="E2497" i="11"/>
  <c r="E2498" i="11"/>
  <c r="E2499" i="11"/>
  <c r="E2500" i="11"/>
  <c r="E2501" i="11"/>
  <c r="E2502" i="11"/>
  <c r="E2503" i="11"/>
  <c r="E2504" i="11"/>
  <c r="E2505" i="11"/>
  <c r="E2506" i="11"/>
  <c r="E2507" i="11"/>
  <c r="E2508" i="11"/>
  <c r="E2509" i="11"/>
  <c r="E2510" i="11"/>
  <c r="E2511" i="11"/>
  <c r="E2512" i="11"/>
  <c r="E2513" i="11"/>
  <c r="E2514" i="11"/>
  <c r="E2515" i="11"/>
  <c r="E2516" i="11"/>
  <c r="E2517" i="11"/>
  <c r="E2518" i="11"/>
  <c r="E2519" i="11"/>
  <c r="E2520" i="11"/>
  <c r="E2521" i="11"/>
  <c r="E2522" i="11"/>
  <c r="E2523" i="11"/>
  <c r="E2524" i="11"/>
  <c r="E2525" i="11"/>
  <c r="E2526" i="11"/>
  <c r="E2527" i="11"/>
  <c r="E2528" i="11"/>
  <c r="E2529" i="11"/>
  <c r="E2530" i="11"/>
  <c r="E2531" i="11"/>
  <c r="E2532" i="11"/>
  <c r="E2533" i="11"/>
  <c r="E2534" i="11"/>
  <c r="E2535" i="11"/>
  <c r="E2536" i="11"/>
  <c r="E2537" i="11"/>
  <c r="E2538" i="11"/>
  <c r="E2539" i="11"/>
  <c r="E2540" i="11"/>
  <c r="E2541" i="11"/>
  <c r="E2542" i="11"/>
  <c r="E2543" i="11"/>
  <c r="E2544" i="11"/>
  <c r="E2545" i="11"/>
  <c r="E2546" i="11"/>
  <c r="E2547" i="11"/>
  <c r="E2548" i="11"/>
  <c r="E2549" i="11"/>
  <c r="E2550" i="11"/>
  <c r="E2551" i="11"/>
  <c r="E2552" i="11"/>
  <c r="E2553" i="11"/>
  <c r="E2554" i="11"/>
  <c r="E2555" i="11"/>
  <c r="E2556" i="11"/>
  <c r="E2557" i="11"/>
  <c r="E2558" i="11"/>
  <c r="E2559" i="11"/>
  <c r="E2560" i="11"/>
  <c r="E2561" i="11"/>
  <c r="E2562" i="11"/>
  <c r="E2563" i="11"/>
  <c r="E2564" i="11"/>
  <c r="E2565" i="11"/>
  <c r="E2566" i="11"/>
  <c r="E2567" i="11"/>
  <c r="E2568" i="11"/>
  <c r="E2569" i="11"/>
  <c r="E2570" i="11"/>
  <c r="E2571" i="11"/>
  <c r="E2572" i="11"/>
  <c r="E2573" i="11"/>
  <c r="E2574" i="11"/>
  <c r="E2575" i="11"/>
  <c r="E2576" i="11"/>
  <c r="E2577" i="11"/>
  <c r="E2578" i="11"/>
  <c r="E2579" i="11"/>
  <c r="E2580" i="11"/>
  <c r="E2581" i="11"/>
  <c r="E2582" i="11"/>
  <c r="E2583" i="11"/>
  <c r="E2584" i="11"/>
  <c r="E2585" i="11"/>
  <c r="E2586" i="11"/>
  <c r="E2587" i="11"/>
  <c r="E2588" i="11"/>
  <c r="E2589" i="11"/>
  <c r="E2590" i="11"/>
  <c r="E2591" i="11"/>
  <c r="E2592" i="11"/>
  <c r="E2593" i="11"/>
  <c r="E2594" i="11"/>
  <c r="E2595" i="11"/>
  <c r="E2596" i="11"/>
  <c r="E2597" i="11"/>
  <c r="E2598" i="11"/>
  <c r="E2599" i="11"/>
  <c r="E2600" i="11"/>
  <c r="E2601" i="11"/>
  <c r="E2602" i="11"/>
  <c r="E2603" i="11"/>
  <c r="E2604" i="11"/>
  <c r="E2605" i="11"/>
  <c r="E2606" i="11"/>
  <c r="E2607" i="11"/>
  <c r="E2608" i="11"/>
  <c r="E2609" i="11"/>
  <c r="E2610" i="11"/>
  <c r="E2611" i="11"/>
  <c r="E2612" i="11"/>
  <c r="E2613" i="11"/>
  <c r="E2614" i="11"/>
  <c r="E2615" i="11"/>
  <c r="E2616" i="11"/>
  <c r="E2617" i="11"/>
  <c r="E2618" i="11"/>
  <c r="E2619" i="11"/>
  <c r="E2620" i="11"/>
  <c r="E2621" i="11"/>
  <c r="E2622" i="11"/>
  <c r="E2623" i="11"/>
  <c r="E2624" i="11"/>
  <c r="E2625" i="11"/>
  <c r="E2626" i="11"/>
  <c r="E2627" i="11"/>
  <c r="E2628" i="11"/>
  <c r="E2629" i="11"/>
  <c r="E2630" i="11"/>
  <c r="E2631" i="11"/>
  <c r="E2632" i="11"/>
  <c r="E2633" i="11"/>
  <c r="E2634" i="11"/>
  <c r="E2635" i="11"/>
  <c r="E2636" i="11"/>
  <c r="E2637" i="11"/>
  <c r="E2638" i="11"/>
  <c r="E2639" i="11"/>
  <c r="E2640" i="11"/>
  <c r="E2641" i="11"/>
  <c r="E2642" i="11"/>
  <c r="E2643" i="11"/>
  <c r="E2644" i="11"/>
  <c r="E2645" i="11"/>
  <c r="E2646" i="11"/>
  <c r="E2647" i="11"/>
  <c r="E2648" i="11"/>
  <c r="E2649" i="11"/>
  <c r="E2650" i="11"/>
  <c r="E2651" i="11"/>
  <c r="E2652" i="11"/>
  <c r="E2653" i="11"/>
  <c r="E2654" i="11"/>
  <c r="E2655" i="11"/>
  <c r="E2656" i="11"/>
  <c r="E2657" i="11"/>
  <c r="E2658" i="11"/>
  <c r="E2659" i="11"/>
  <c r="E2660" i="11"/>
  <c r="E2661" i="11"/>
  <c r="E2662" i="11"/>
  <c r="E2663" i="11"/>
  <c r="E2664" i="11"/>
  <c r="E2665" i="11"/>
  <c r="E2666" i="11"/>
  <c r="E2667" i="11"/>
  <c r="E2668" i="11"/>
  <c r="E2669" i="11"/>
  <c r="E2670" i="11"/>
  <c r="E2671" i="11"/>
  <c r="E2672" i="11"/>
  <c r="E2673" i="11"/>
  <c r="E2674" i="11"/>
  <c r="E2675" i="11"/>
  <c r="E2676" i="11"/>
  <c r="E2677" i="11"/>
  <c r="E2678" i="11"/>
  <c r="E2679" i="11"/>
  <c r="E2680" i="11"/>
  <c r="E2681" i="11"/>
  <c r="E2682" i="11"/>
  <c r="E2683" i="11"/>
  <c r="E2684" i="11"/>
  <c r="E2685" i="11"/>
  <c r="E2686" i="11"/>
  <c r="E2687" i="11"/>
  <c r="E2688" i="11"/>
  <c r="E2689" i="11"/>
  <c r="E2690" i="11"/>
  <c r="E2691" i="11"/>
  <c r="E2692" i="11"/>
  <c r="E2693" i="11"/>
  <c r="E2694" i="11"/>
  <c r="E2695" i="11"/>
  <c r="E2696" i="11"/>
  <c r="E2697" i="11"/>
  <c r="E2698" i="11"/>
  <c r="E2699" i="11"/>
  <c r="E2700" i="11"/>
  <c r="E2701" i="11"/>
  <c r="E2702" i="11"/>
  <c r="E2703" i="11"/>
  <c r="E2704" i="11"/>
  <c r="E2705" i="11"/>
  <c r="E2706" i="11"/>
  <c r="E2707" i="11"/>
  <c r="E2708" i="11"/>
  <c r="E2709" i="11"/>
  <c r="E2710" i="11"/>
  <c r="E2711" i="11"/>
  <c r="E2712" i="11"/>
  <c r="E2713" i="11"/>
  <c r="E2714" i="11"/>
  <c r="E2715" i="11"/>
  <c r="E2716" i="11"/>
  <c r="E2717" i="11"/>
  <c r="E2718" i="11"/>
  <c r="E2719" i="11"/>
  <c r="E2720" i="11"/>
  <c r="E2721" i="11"/>
  <c r="E2722" i="11"/>
  <c r="E2723" i="11"/>
  <c r="E2724" i="11"/>
  <c r="E2725" i="11"/>
  <c r="E2726" i="11"/>
  <c r="E2727" i="11"/>
  <c r="E2728" i="11"/>
  <c r="E2729" i="11"/>
  <c r="E2730" i="11"/>
  <c r="E2731" i="11"/>
  <c r="E2732" i="11"/>
  <c r="E2733" i="11"/>
  <c r="E2734" i="11"/>
  <c r="E2735" i="11"/>
  <c r="E2736" i="11"/>
  <c r="E2737" i="11"/>
  <c r="E2738" i="11"/>
  <c r="E2739" i="11"/>
  <c r="E2740" i="11"/>
  <c r="E2741" i="11"/>
  <c r="E2742" i="11"/>
  <c r="E2743" i="11"/>
  <c r="E2744" i="11"/>
  <c r="E2745" i="11"/>
  <c r="E2746" i="11"/>
  <c r="E2747" i="11"/>
  <c r="E2748" i="11"/>
  <c r="E2749" i="11"/>
  <c r="E2750" i="11"/>
  <c r="E2751" i="11"/>
  <c r="E2752" i="11"/>
  <c r="E2753" i="11"/>
  <c r="E2754" i="11"/>
  <c r="E2755" i="11"/>
  <c r="E2756" i="11"/>
  <c r="E2757" i="11"/>
  <c r="E2758" i="11"/>
  <c r="E2759" i="11"/>
  <c r="E2760" i="11"/>
  <c r="E2761" i="11"/>
  <c r="E2762" i="11"/>
  <c r="E2763" i="11"/>
  <c r="E2764" i="11"/>
  <c r="E2765" i="11"/>
  <c r="E2766" i="11"/>
  <c r="E2767" i="11"/>
  <c r="E2768" i="11"/>
  <c r="E2769" i="11"/>
  <c r="E2770" i="11"/>
  <c r="E2771" i="11"/>
  <c r="E2772" i="11"/>
  <c r="E2773" i="11"/>
  <c r="E2774" i="11"/>
  <c r="E2775" i="11"/>
  <c r="E2776" i="11"/>
  <c r="E2777" i="11"/>
  <c r="E2778" i="11"/>
  <c r="E2779" i="11"/>
  <c r="E2780" i="11"/>
  <c r="E2781" i="11"/>
  <c r="E2782" i="11"/>
  <c r="E2783" i="11"/>
  <c r="E2784" i="11"/>
  <c r="E2785" i="11"/>
  <c r="E2786" i="11"/>
  <c r="E2787" i="11"/>
  <c r="E2788" i="11"/>
  <c r="E2789" i="11"/>
  <c r="E2790" i="11"/>
  <c r="E2791" i="11"/>
  <c r="E2792" i="11"/>
  <c r="E2793" i="11"/>
  <c r="E2794" i="11"/>
  <c r="E2795" i="11"/>
  <c r="E2796" i="11"/>
  <c r="E2797" i="11"/>
  <c r="E2798" i="11"/>
  <c r="E2799" i="11"/>
  <c r="E2800" i="11"/>
  <c r="E2801" i="11"/>
  <c r="E2802" i="11"/>
  <c r="E2803" i="11"/>
  <c r="E2804" i="11"/>
  <c r="E2805" i="11"/>
  <c r="E2806" i="11"/>
  <c r="E2807" i="11"/>
  <c r="E2808" i="11"/>
  <c r="E2809" i="11"/>
  <c r="E2810" i="11"/>
  <c r="E2811" i="11"/>
  <c r="E2812" i="11"/>
  <c r="E2813" i="11"/>
  <c r="E2814" i="11"/>
  <c r="E2815" i="11"/>
  <c r="E2816" i="11"/>
  <c r="E2817" i="11"/>
  <c r="E2818" i="11"/>
  <c r="E2819" i="11"/>
  <c r="E2820" i="11"/>
  <c r="E2821" i="11"/>
  <c r="E2822" i="11"/>
  <c r="E2823" i="11"/>
  <c r="E2824" i="11"/>
  <c r="E2825" i="11"/>
  <c r="E2826" i="11"/>
  <c r="E2827" i="11"/>
  <c r="E2828" i="11"/>
  <c r="E2829" i="11"/>
  <c r="E2830" i="11"/>
  <c r="E2831" i="11"/>
  <c r="E2832" i="11"/>
  <c r="E2833" i="11"/>
  <c r="E2834" i="11"/>
  <c r="E2835" i="11"/>
  <c r="E2836" i="11"/>
  <c r="E2837" i="11"/>
  <c r="E2838" i="11"/>
  <c r="E2839" i="11"/>
  <c r="E2840" i="11"/>
  <c r="E2841" i="11"/>
  <c r="E2842" i="11"/>
  <c r="E2843" i="11"/>
  <c r="E2844" i="11"/>
  <c r="E2845" i="11"/>
  <c r="E2846" i="11"/>
  <c r="E2847" i="11"/>
  <c r="E2848" i="11"/>
  <c r="E2849" i="11"/>
  <c r="E2850" i="11"/>
  <c r="E2851" i="11"/>
  <c r="E2852" i="11"/>
  <c r="E2853" i="11"/>
  <c r="E2854" i="11"/>
  <c r="E2855" i="11"/>
  <c r="E2856" i="11"/>
  <c r="E2857" i="11"/>
  <c r="E2858" i="11"/>
  <c r="E2859" i="11"/>
  <c r="E2860" i="11"/>
  <c r="E2861" i="11"/>
  <c r="E2862" i="11"/>
  <c r="E2863" i="11"/>
  <c r="E2864" i="11"/>
  <c r="E2865" i="11"/>
  <c r="E2866" i="11"/>
  <c r="E2867" i="11"/>
  <c r="E2868" i="11"/>
  <c r="E2869" i="11"/>
  <c r="E2870" i="11"/>
  <c r="E2871" i="11"/>
  <c r="E2872" i="11"/>
  <c r="E2873" i="11"/>
  <c r="E2874" i="11"/>
  <c r="E2875" i="11"/>
  <c r="E2876" i="11"/>
  <c r="E2877" i="11"/>
  <c r="E2878" i="11"/>
  <c r="E2879" i="11"/>
  <c r="E2880" i="11"/>
  <c r="E2881" i="11"/>
  <c r="E2882" i="11"/>
  <c r="E2883" i="11"/>
  <c r="E2884" i="11"/>
  <c r="E2885" i="11"/>
  <c r="E2886" i="11"/>
  <c r="E2887" i="11"/>
  <c r="E2888" i="11"/>
  <c r="E2889" i="11"/>
  <c r="E2890" i="11"/>
  <c r="E2891" i="11"/>
  <c r="E2892" i="11"/>
  <c r="E2893" i="11"/>
  <c r="E2894" i="11"/>
  <c r="E2895" i="11"/>
  <c r="E2896" i="11"/>
  <c r="E2897" i="11"/>
  <c r="E2898" i="11"/>
  <c r="E2899" i="11"/>
  <c r="E2900" i="11"/>
  <c r="E2901" i="11"/>
  <c r="E2902" i="11"/>
  <c r="E2903" i="11"/>
  <c r="E2904" i="11"/>
  <c r="E2905" i="11"/>
  <c r="E2906" i="11"/>
  <c r="E2907" i="11"/>
  <c r="E2908" i="11"/>
  <c r="E2909" i="11"/>
  <c r="E2910" i="11"/>
  <c r="E2911" i="11"/>
  <c r="E2912" i="11"/>
  <c r="E2913" i="11"/>
  <c r="E2914" i="11"/>
  <c r="E2915" i="11"/>
  <c r="E2916" i="11"/>
  <c r="E2917" i="11"/>
  <c r="E2918" i="11"/>
  <c r="E2919" i="11"/>
  <c r="E2920" i="11"/>
  <c r="E2921" i="11"/>
  <c r="E2922" i="11"/>
  <c r="E2923" i="11"/>
  <c r="E2924" i="11"/>
  <c r="E2925" i="11"/>
  <c r="E2926" i="11"/>
  <c r="E2927" i="11"/>
  <c r="E2928" i="11"/>
  <c r="E2929" i="11"/>
  <c r="E2930" i="11"/>
  <c r="E2931" i="11"/>
  <c r="E2932" i="11"/>
  <c r="E2933" i="11"/>
  <c r="E2934" i="11"/>
  <c r="E2935" i="11"/>
  <c r="E2936" i="11"/>
  <c r="E2937" i="11"/>
  <c r="E2938" i="11"/>
  <c r="E2939" i="11"/>
  <c r="E2940" i="11"/>
  <c r="E2941" i="11"/>
  <c r="E2942" i="11"/>
  <c r="E2943" i="11"/>
  <c r="E2944" i="11"/>
  <c r="E2945" i="11"/>
  <c r="E2946" i="11"/>
  <c r="E2947" i="11"/>
  <c r="E2948" i="11"/>
  <c r="E2949" i="11"/>
  <c r="E2950" i="11"/>
  <c r="E2951" i="11"/>
  <c r="E2952" i="11"/>
  <c r="E2953" i="11"/>
  <c r="E2954" i="11"/>
  <c r="E2955" i="11"/>
  <c r="E2956" i="11"/>
  <c r="E2957" i="11"/>
  <c r="E2958" i="11"/>
  <c r="E2959" i="11"/>
  <c r="E2960" i="11"/>
  <c r="E2961" i="11"/>
  <c r="E2962" i="11"/>
  <c r="E2963" i="11"/>
  <c r="E2964" i="11"/>
  <c r="E2965" i="11"/>
  <c r="E2966" i="11"/>
  <c r="E2967" i="11"/>
  <c r="E2968" i="11"/>
  <c r="E2969" i="11"/>
  <c r="E2970" i="11"/>
  <c r="E2971" i="11"/>
  <c r="E2972" i="11"/>
  <c r="E2973" i="11"/>
  <c r="E2974" i="11"/>
  <c r="E2975" i="11"/>
  <c r="E2976" i="11"/>
  <c r="E2977" i="11"/>
  <c r="E2978" i="11"/>
  <c r="E2979" i="11"/>
  <c r="E2980" i="11"/>
  <c r="E2981" i="11"/>
  <c r="E2982" i="11"/>
  <c r="E2983" i="11"/>
  <c r="E2984" i="11"/>
  <c r="E2985" i="11"/>
  <c r="E2986" i="11"/>
  <c r="E2987" i="11"/>
  <c r="E2988" i="11"/>
  <c r="E2989" i="11"/>
  <c r="E2990" i="11"/>
  <c r="E2991" i="11"/>
  <c r="E2992" i="11"/>
  <c r="E2993" i="11"/>
  <c r="E2994" i="11"/>
  <c r="E2995" i="11"/>
  <c r="E2996" i="11"/>
  <c r="E2997" i="11"/>
  <c r="E2998" i="11"/>
  <c r="E2999" i="11"/>
  <c r="E3000" i="11"/>
  <c r="E3001" i="11"/>
  <c r="E3002" i="11"/>
  <c r="E3003" i="11"/>
  <c r="E3004" i="11"/>
  <c r="E3005" i="11"/>
  <c r="E3006" i="11"/>
  <c r="E3007" i="11"/>
  <c r="E3008" i="11"/>
  <c r="E3009" i="11"/>
  <c r="E3010" i="11"/>
  <c r="E3011" i="11"/>
  <c r="E3012" i="11"/>
  <c r="E3013" i="11"/>
  <c r="E3014" i="11"/>
  <c r="E3015" i="11"/>
  <c r="E3016" i="11"/>
  <c r="E3017" i="11"/>
  <c r="E3018" i="11"/>
  <c r="E3019" i="11"/>
  <c r="E3020" i="11"/>
  <c r="E3021" i="11"/>
  <c r="E3022" i="11"/>
  <c r="E3023" i="11"/>
  <c r="E3024" i="11"/>
  <c r="E3025" i="11"/>
  <c r="E3026" i="11"/>
  <c r="E3027" i="11"/>
  <c r="E3028" i="11"/>
  <c r="E3029" i="11"/>
  <c r="E3030" i="11"/>
  <c r="E3031" i="11"/>
  <c r="E3032" i="11"/>
  <c r="E3033" i="11"/>
  <c r="E3034" i="11"/>
  <c r="E3035" i="11"/>
  <c r="E3036" i="11"/>
  <c r="E3037" i="11"/>
  <c r="E3038" i="11"/>
  <c r="E3039" i="11"/>
  <c r="E3040" i="11"/>
  <c r="E3041" i="11"/>
  <c r="E3042" i="11"/>
  <c r="E3043" i="11"/>
  <c r="E3044" i="11"/>
  <c r="E3045" i="11"/>
  <c r="E3046" i="11"/>
  <c r="E3047" i="11"/>
  <c r="E3048" i="11"/>
  <c r="E3049" i="11"/>
  <c r="E3050" i="11"/>
  <c r="E3051" i="11"/>
  <c r="E3052" i="11"/>
  <c r="E3053" i="11"/>
  <c r="E3054" i="11"/>
  <c r="E3055" i="11"/>
  <c r="E3056" i="11"/>
  <c r="E3057" i="11"/>
  <c r="E3058" i="11"/>
  <c r="E3059" i="11"/>
  <c r="E3060" i="11"/>
  <c r="E3061" i="11"/>
  <c r="E3062" i="11"/>
  <c r="E3063" i="11"/>
  <c r="E3064" i="11"/>
  <c r="E3065" i="11"/>
  <c r="E3066" i="11"/>
  <c r="E3067" i="11"/>
  <c r="E3068" i="11"/>
  <c r="E3069" i="11"/>
  <c r="E3070" i="11"/>
  <c r="E3071" i="11"/>
  <c r="E3072" i="11"/>
  <c r="E3073" i="11"/>
  <c r="E3074" i="11"/>
  <c r="E3075" i="11"/>
  <c r="E3076" i="11"/>
  <c r="E3077" i="11"/>
  <c r="E3078" i="11"/>
  <c r="E3079" i="11"/>
  <c r="E3080" i="11"/>
  <c r="E3081" i="11"/>
  <c r="E3082" i="11"/>
  <c r="E3083" i="11"/>
  <c r="E3084" i="11"/>
  <c r="E3085" i="11"/>
  <c r="E3086" i="11"/>
  <c r="E3087" i="11"/>
  <c r="E3088" i="11"/>
  <c r="E3089" i="11"/>
  <c r="E3090" i="11"/>
  <c r="E3091" i="11"/>
  <c r="E3092" i="11"/>
  <c r="E3093" i="11"/>
  <c r="E3094" i="11"/>
  <c r="E3095" i="11"/>
  <c r="E3096" i="11"/>
  <c r="E3097" i="11"/>
  <c r="E3098" i="11"/>
  <c r="E3099" i="11"/>
  <c r="E3100" i="11"/>
  <c r="E3101" i="11"/>
  <c r="E3102" i="11"/>
  <c r="E3103" i="11"/>
  <c r="E3104" i="11"/>
  <c r="E3105" i="11"/>
  <c r="E3106" i="11"/>
  <c r="E3107" i="11"/>
  <c r="E3108" i="11"/>
  <c r="E3109" i="11"/>
  <c r="E3110" i="11"/>
  <c r="E3111" i="11"/>
  <c r="E3112" i="11"/>
  <c r="E3113" i="11"/>
  <c r="E3114" i="11"/>
  <c r="E3115" i="11"/>
  <c r="E3116" i="11"/>
  <c r="E3117" i="11"/>
  <c r="E3118" i="11"/>
  <c r="E3119" i="11"/>
  <c r="E3120" i="11"/>
  <c r="E3121" i="11"/>
  <c r="E3122" i="11"/>
  <c r="E3123" i="11"/>
  <c r="E3124" i="11"/>
  <c r="E3125" i="11"/>
  <c r="E3126" i="11"/>
  <c r="E3127" i="11"/>
  <c r="E3128" i="11"/>
  <c r="E3129" i="11"/>
  <c r="E3130" i="11"/>
  <c r="E3131" i="11"/>
  <c r="E3132" i="11"/>
  <c r="E3133" i="11"/>
  <c r="E3134" i="11"/>
  <c r="E3135" i="11"/>
  <c r="E3136" i="11"/>
  <c r="E3137" i="11"/>
  <c r="E3138" i="11"/>
  <c r="E3139" i="11"/>
  <c r="E3140" i="11"/>
  <c r="E3141" i="11"/>
  <c r="E3142" i="11"/>
  <c r="E3143" i="11"/>
  <c r="E3144" i="11"/>
  <c r="E3145" i="11"/>
  <c r="E3146" i="11"/>
  <c r="E3147" i="11"/>
  <c r="E3148" i="11"/>
  <c r="E3149" i="11"/>
  <c r="E3150" i="11"/>
  <c r="E3151" i="11"/>
  <c r="E3152" i="11"/>
  <c r="E3153" i="11"/>
  <c r="E3154" i="11"/>
  <c r="E3155" i="11"/>
  <c r="E3156" i="11"/>
  <c r="E3157" i="11"/>
  <c r="E3158" i="11"/>
  <c r="E3159" i="11"/>
  <c r="E3160" i="11"/>
  <c r="E3161" i="11"/>
  <c r="E3162" i="11"/>
  <c r="E3163" i="11"/>
  <c r="E3164" i="11"/>
  <c r="E3165" i="11"/>
  <c r="E3166" i="11"/>
  <c r="E3167" i="11"/>
  <c r="E3168" i="11"/>
  <c r="E3169" i="11"/>
  <c r="E3170" i="11"/>
  <c r="E3171" i="11"/>
  <c r="E3172" i="11"/>
  <c r="E3173" i="11"/>
  <c r="E3174" i="11"/>
  <c r="E3175" i="11"/>
  <c r="E3176" i="11"/>
  <c r="E3177" i="11"/>
  <c r="E3178" i="11"/>
  <c r="E3179" i="11"/>
  <c r="E3180" i="11"/>
  <c r="E3181" i="11"/>
  <c r="E3182" i="11"/>
  <c r="E3183" i="11"/>
  <c r="E3184" i="11"/>
  <c r="E3185" i="11"/>
  <c r="E3186" i="11"/>
  <c r="E3187" i="11"/>
  <c r="E3188" i="11"/>
  <c r="E3189" i="11"/>
  <c r="E3190" i="11"/>
  <c r="E3191" i="11"/>
  <c r="E3192" i="11"/>
  <c r="E3193" i="11"/>
  <c r="E3194" i="11"/>
  <c r="E3195" i="11"/>
  <c r="E3196" i="11"/>
  <c r="E3197" i="11"/>
  <c r="E3198" i="11"/>
  <c r="E3199" i="11"/>
  <c r="E3200" i="11"/>
  <c r="E3201" i="11"/>
  <c r="E3202" i="11"/>
  <c r="E3203" i="11"/>
  <c r="E3204" i="11"/>
  <c r="E3205" i="11"/>
  <c r="E3206" i="11"/>
  <c r="E3207" i="11"/>
  <c r="E3208" i="11"/>
  <c r="E3209" i="11"/>
  <c r="E3210" i="11"/>
  <c r="E3211" i="11"/>
  <c r="E3212" i="11"/>
  <c r="E3213" i="11"/>
  <c r="E3214" i="11"/>
  <c r="E3215" i="11"/>
  <c r="E3216" i="11"/>
  <c r="E3217" i="11"/>
  <c r="E3218" i="11"/>
  <c r="E3219" i="11"/>
  <c r="E3220" i="11"/>
  <c r="E3221" i="11"/>
  <c r="E3222" i="11"/>
  <c r="E3223" i="11"/>
  <c r="E3224" i="11"/>
  <c r="E3225" i="11"/>
  <c r="E3226" i="11"/>
  <c r="E3227" i="11"/>
  <c r="E3228" i="11"/>
  <c r="E3229" i="11"/>
  <c r="E3230" i="11"/>
  <c r="E3231" i="11"/>
  <c r="E3232" i="11"/>
  <c r="E3233" i="11"/>
  <c r="E3234" i="11"/>
  <c r="E3235" i="11"/>
  <c r="E3236" i="11"/>
  <c r="E3237" i="11"/>
  <c r="E3238" i="11"/>
  <c r="E3239" i="11"/>
  <c r="E3240" i="11"/>
  <c r="E3241" i="11"/>
  <c r="E3242" i="11"/>
  <c r="E3243" i="11"/>
  <c r="E3244" i="11"/>
  <c r="E3245" i="11"/>
  <c r="E3246" i="11"/>
  <c r="E3247" i="11"/>
  <c r="E3248" i="11"/>
  <c r="E3249" i="11"/>
  <c r="E3250" i="11"/>
  <c r="E3251" i="11"/>
  <c r="E3252" i="11"/>
  <c r="E3253" i="11"/>
  <c r="E3254" i="11"/>
  <c r="E3255" i="11"/>
  <c r="E3256" i="11"/>
  <c r="E3257" i="11"/>
  <c r="E3258" i="11"/>
  <c r="E3259" i="11"/>
  <c r="E3260" i="11"/>
  <c r="E3261" i="11"/>
  <c r="E3262" i="11"/>
  <c r="E3263" i="11"/>
  <c r="E3264" i="11"/>
  <c r="E3265" i="11"/>
  <c r="E3266" i="11"/>
  <c r="E3267" i="11"/>
  <c r="E3268" i="11"/>
  <c r="E3269" i="11"/>
  <c r="E3270" i="11"/>
  <c r="E3271" i="11"/>
  <c r="E3272" i="11"/>
  <c r="E3273" i="11"/>
  <c r="E3274" i="11"/>
  <c r="E3275" i="11"/>
  <c r="E3276" i="11"/>
  <c r="E3277" i="11"/>
  <c r="E3278" i="11"/>
  <c r="E3279" i="11"/>
  <c r="E3280" i="11"/>
  <c r="E3281" i="11"/>
  <c r="E3282" i="11"/>
  <c r="E3283" i="11"/>
  <c r="E3284" i="11"/>
  <c r="E3285" i="11"/>
  <c r="E3286" i="11"/>
  <c r="E3287" i="11"/>
  <c r="E3288" i="11"/>
  <c r="E3289" i="11"/>
  <c r="E3290" i="11"/>
  <c r="E3291" i="11"/>
  <c r="E3292" i="11"/>
  <c r="E3293" i="11"/>
  <c r="E3294" i="11"/>
  <c r="E3295" i="11"/>
  <c r="E3296" i="11"/>
  <c r="E3297" i="11"/>
  <c r="E3298" i="11"/>
  <c r="E3299" i="11"/>
  <c r="E3300" i="11"/>
  <c r="E3301" i="11"/>
  <c r="E3302" i="11"/>
  <c r="E3303" i="11"/>
  <c r="E3304" i="11"/>
  <c r="E3305" i="11"/>
  <c r="E3306" i="11"/>
  <c r="E3307" i="11"/>
  <c r="E3308" i="11"/>
  <c r="E3309" i="11"/>
  <c r="E3310" i="11"/>
  <c r="E3311" i="11"/>
  <c r="E3312" i="11"/>
  <c r="E3313" i="11"/>
  <c r="E3314" i="11"/>
  <c r="E3315" i="11"/>
  <c r="E3316" i="11"/>
  <c r="E3317" i="11"/>
  <c r="E3318" i="11"/>
  <c r="E3319" i="11"/>
  <c r="E3320" i="11"/>
  <c r="E3321" i="11"/>
  <c r="E3322" i="11"/>
  <c r="E3323" i="11"/>
  <c r="E3324" i="11"/>
  <c r="E3325" i="11"/>
  <c r="E3326" i="11"/>
  <c r="E3327" i="11"/>
  <c r="E3328" i="11"/>
  <c r="E3329" i="11"/>
  <c r="E3330" i="11"/>
  <c r="E3331" i="11"/>
  <c r="E3332" i="11"/>
  <c r="E3333" i="11"/>
  <c r="E3334" i="11"/>
  <c r="E3335" i="11"/>
  <c r="E3336" i="11"/>
  <c r="E3337" i="11"/>
  <c r="E3338" i="11"/>
  <c r="E3339" i="11"/>
  <c r="E3340" i="11"/>
  <c r="E3341" i="11"/>
  <c r="E3342" i="11"/>
  <c r="E3343" i="11"/>
  <c r="E3344" i="11"/>
  <c r="E3345" i="11"/>
  <c r="E3346" i="11"/>
  <c r="E3347" i="11"/>
  <c r="E3348" i="11"/>
  <c r="E3349" i="11"/>
  <c r="E3350" i="11"/>
  <c r="E3351" i="11"/>
  <c r="E3352" i="11"/>
  <c r="E3353" i="11"/>
  <c r="E3354" i="11"/>
  <c r="E3355" i="11"/>
  <c r="E3356" i="11"/>
  <c r="E3357" i="11"/>
  <c r="E3358" i="11"/>
  <c r="E3359" i="11"/>
  <c r="E3360" i="11"/>
  <c r="E3361" i="11"/>
  <c r="E3362" i="11"/>
  <c r="E3363" i="11"/>
  <c r="E3364" i="11"/>
  <c r="E3365" i="11"/>
  <c r="E3366" i="11"/>
  <c r="E3367" i="11"/>
  <c r="E3368" i="11"/>
  <c r="E3369" i="11"/>
  <c r="E3370" i="11"/>
  <c r="E3371" i="11"/>
  <c r="E3372" i="11"/>
  <c r="E3373" i="11"/>
  <c r="E3374" i="11"/>
  <c r="E3375" i="11"/>
  <c r="E3376" i="11"/>
  <c r="E3377" i="11"/>
  <c r="E3378" i="11"/>
  <c r="E3379" i="11"/>
  <c r="E3380" i="11"/>
  <c r="E3381" i="11"/>
  <c r="E3382" i="11"/>
  <c r="E3383" i="11"/>
  <c r="E3384" i="11"/>
  <c r="E3385" i="11"/>
  <c r="E3386" i="11"/>
  <c r="E3387" i="11"/>
  <c r="E3388" i="11"/>
  <c r="E3389" i="11"/>
  <c r="E3390" i="11"/>
  <c r="E3391" i="11"/>
  <c r="E3392" i="11"/>
  <c r="E3393" i="11"/>
  <c r="E3394" i="11"/>
  <c r="E3395" i="11"/>
  <c r="E3396" i="11"/>
  <c r="E3397" i="11"/>
  <c r="E3398" i="11"/>
  <c r="E3399" i="11"/>
  <c r="E3400" i="11"/>
  <c r="E3401" i="11"/>
  <c r="E3402" i="11"/>
  <c r="E3403" i="11"/>
  <c r="E3404" i="11"/>
  <c r="E3405" i="11"/>
  <c r="E3406" i="11"/>
  <c r="E3407" i="11"/>
  <c r="E3408" i="11"/>
  <c r="E3409" i="11"/>
  <c r="E3410" i="11"/>
  <c r="E3411" i="11"/>
  <c r="E3412" i="11"/>
  <c r="E3413" i="11"/>
  <c r="E3414" i="11"/>
  <c r="E3415" i="11"/>
  <c r="E3416" i="11"/>
  <c r="E3417" i="11"/>
  <c r="E3418" i="11"/>
  <c r="E3419" i="11"/>
  <c r="E3420" i="11"/>
  <c r="E3421" i="11"/>
  <c r="E3422" i="11"/>
  <c r="E3423" i="11"/>
  <c r="E3424" i="11"/>
  <c r="E3425" i="11"/>
  <c r="E3426" i="11"/>
  <c r="E3427" i="11"/>
  <c r="E3428" i="11"/>
  <c r="E3429" i="11"/>
  <c r="E3430" i="11"/>
  <c r="E3431" i="11"/>
  <c r="E3432" i="11"/>
  <c r="E3433" i="11"/>
  <c r="E3434" i="11"/>
  <c r="E3435" i="11"/>
  <c r="E3436" i="11"/>
  <c r="E3437" i="11"/>
  <c r="E3438" i="11"/>
  <c r="E3439" i="11"/>
  <c r="E3440" i="11"/>
  <c r="E3441" i="11"/>
  <c r="E3442" i="11"/>
  <c r="E3443" i="11"/>
  <c r="E3444" i="11"/>
  <c r="E3445" i="11"/>
  <c r="E3446" i="11"/>
  <c r="E3447" i="11"/>
  <c r="E3448" i="11"/>
  <c r="E3449" i="11"/>
  <c r="E3450" i="11"/>
  <c r="E3451" i="11"/>
  <c r="E3452" i="11"/>
  <c r="E3453" i="11"/>
  <c r="E3454" i="11"/>
  <c r="E3455" i="11"/>
  <c r="E3456" i="11"/>
  <c r="E3457" i="11"/>
  <c r="E3458" i="11"/>
  <c r="E3459" i="11"/>
  <c r="E3460" i="11"/>
  <c r="E3461" i="11"/>
  <c r="E3462" i="11"/>
  <c r="E3463" i="11"/>
  <c r="E3464" i="11"/>
  <c r="E3465" i="11"/>
  <c r="E3466" i="11"/>
  <c r="E3467" i="11"/>
  <c r="E3468" i="11"/>
  <c r="E3469" i="11"/>
  <c r="E3470" i="11"/>
  <c r="E3471" i="11"/>
  <c r="E3472" i="11"/>
  <c r="E3473" i="11"/>
  <c r="E3474" i="11"/>
  <c r="E3475" i="11"/>
  <c r="E3476" i="11"/>
  <c r="E3477" i="11"/>
  <c r="E3478" i="11"/>
  <c r="E3479" i="11"/>
  <c r="E3480" i="11"/>
  <c r="E3481" i="11"/>
  <c r="E3482" i="11"/>
  <c r="E3483" i="11"/>
  <c r="E3484" i="11"/>
  <c r="E3485" i="11"/>
  <c r="E3486" i="11"/>
  <c r="E3487" i="11"/>
  <c r="E3488" i="11"/>
  <c r="E3489" i="11"/>
  <c r="E3490" i="11"/>
  <c r="E3491" i="11"/>
  <c r="E3492" i="11"/>
  <c r="E3493" i="11"/>
  <c r="E3494" i="11"/>
  <c r="E3495" i="11"/>
  <c r="E3496" i="11"/>
  <c r="E3497" i="11"/>
  <c r="E3498" i="11"/>
  <c r="E3499" i="11"/>
  <c r="E3500" i="11"/>
  <c r="E3501" i="11"/>
  <c r="E3502" i="11"/>
  <c r="E3503" i="11"/>
  <c r="E3504" i="11"/>
  <c r="E3505" i="11"/>
  <c r="E3506" i="11"/>
  <c r="E3507" i="11"/>
  <c r="E3508" i="11"/>
  <c r="E3509" i="11"/>
  <c r="E3510" i="11"/>
  <c r="E3511" i="11"/>
  <c r="E3512" i="11"/>
  <c r="E3513" i="11"/>
  <c r="E3514" i="11"/>
  <c r="E3515" i="11"/>
  <c r="E3516" i="11"/>
  <c r="E3517" i="11"/>
  <c r="E3518" i="11"/>
  <c r="E3519" i="11"/>
  <c r="E3520" i="11"/>
  <c r="E3521" i="11"/>
  <c r="E3522" i="11"/>
  <c r="E3523" i="11"/>
  <c r="E3524" i="11"/>
  <c r="E3525" i="11"/>
  <c r="E3526" i="11"/>
  <c r="E3527" i="11"/>
  <c r="E3528" i="11"/>
  <c r="E3529" i="11"/>
  <c r="E3530" i="11"/>
  <c r="E3531" i="11"/>
  <c r="E3532" i="11"/>
  <c r="E3533" i="11"/>
  <c r="E3534" i="11"/>
  <c r="E3535" i="11"/>
  <c r="E3536" i="11"/>
  <c r="E3537" i="11"/>
  <c r="E3538" i="11"/>
  <c r="E3539" i="11"/>
  <c r="E3540" i="11"/>
  <c r="E3541" i="11"/>
  <c r="E3542" i="11"/>
  <c r="E3543" i="11"/>
  <c r="E3544" i="11"/>
  <c r="E3545" i="11"/>
  <c r="E3546" i="11"/>
  <c r="E3547" i="11"/>
  <c r="E3548" i="11"/>
  <c r="E3549" i="11"/>
  <c r="E3550" i="11"/>
  <c r="E3551" i="11"/>
  <c r="E3552" i="11"/>
  <c r="E3553" i="11"/>
  <c r="E3554" i="11"/>
  <c r="E3555" i="11"/>
  <c r="E3556" i="11"/>
  <c r="E3557" i="11"/>
  <c r="E3558" i="11"/>
  <c r="E3559" i="11"/>
  <c r="E3560" i="11"/>
  <c r="E3561" i="11"/>
  <c r="E3562" i="11"/>
  <c r="E3563" i="11"/>
  <c r="E3564" i="11"/>
  <c r="E3565" i="11"/>
  <c r="E3566" i="11"/>
  <c r="E3567" i="11"/>
  <c r="E3568" i="11"/>
  <c r="E3569" i="11"/>
  <c r="E3570" i="11"/>
  <c r="E3571" i="11"/>
  <c r="E3572" i="11"/>
  <c r="E3573" i="11"/>
  <c r="E3574" i="11"/>
  <c r="E3575" i="11"/>
  <c r="E3576" i="11"/>
  <c r="E3577" i="11"/>
  <c r="E3578" i="11"/>
  <c r="E3579" i="11"/>
  <c r="E3580" i="11"/>
  <c r="E3581" i="11"/>
  <c r="E3582" i="11"/>
  <c r="E3583" i="11"/>
  <c r="E3584" i="11"/>
  <c r="E3585" i="11"/>
  <c r="E3586" i="11"/>
  <c r="E3587" i="11"/>
  <c r="E3588" i="11"/>
  <c r="E3589" i="11"/>
  <c r="E3590" i="11"/>
  <c r="E3591" i="11"/>
  <c r="E3592" i="11"/>
  <c r="E3593" i="11"/>
  <c r="E3594" i="11"/>
  <c r="E3595" i="11"/>
  <c r="E3596" i="11"/>
  <c r="E3597" i="11"/>
  <c r="E3598" i="11"/>
  <c r="E3599" i="11"/>
  <c r="E3600" i="11"/>
  <c r="E3601" i="11"/>
  <c r="E3602" i="11"/>
  <c r="E3603" i="11"/>
  <c r="E3604" i="11"/>
  <c r="E3605" i="11"/>
  <c r="E3606" i="11"/>
  <c r="E3607" i="11"/>
  <c r="E3608" i="11"/>
  <c r="E3609" i="11"/>
  <c r="E3610" i="11"/>
  <c r="E3611" i="11"/>
  <c r="E3612" i="11"/>
  <c r="E3613" i="11"/>
  <c r="E3614" i="11"/>
  <c r="E3615" i="11"/>
  <c r="E3616" i="11"/>
  <c r="E3617" i="11"/>
  <c r="E3618" i="11"/>
  <c r="E3619" i="11"/>
  <c r="E3620" i="11"/>
  <c r="E3621" i="11"/>
  <c r="E3622" i="11"/>
  <c r="E3623" i="11"/>
  <c r="E3624" i="11"/>
  <c r="E3625" i="11"/>
  <c r="E3626" i="11"/>
  <c r="E3627" i="11"/>
  <c r="E3628" i="11"/>
  <c r="E3629" i="11"/>
  <c r="E3630" i="11"/>
  <c r="E3631" i="11"/>
  <c r="E3632" i="11"/>
  <c r="E3633" i="11"/>
  <c r="E3634" i="11"/>
  <c r="E3635" i="11"/>
  <c r="E3636" i="11"/>
  <c r="E3637" i="11"/>
  <c r="E3638" i="11"/>
  <c r="E3639" i="11"/>
  <c r="E3640" i="11"/>
  <c r="E3641" i="11"/>
  <c r="E3642" i="11"/>
  <c r="E3643" i="11"/>
  <c r="E3644" i="11"/>
  <c r="E3645" i="11"/>
  <c r="E3646" i="11"/>
  <c r="E3647" i="11"/>
  <c r="E3648" i="11"/>
  <c r="E3649" i="11"/>
  <c r="E3650" i="11"/>
  <c r="E3651" i="11"/>
  <c r="E3652" i="11"/>
  <c r="E3653" i="11"/>
  <c r="E3654" i="11"/>
  <c r="E3655" i="11"/>
  <c r="E3656" i="11"/>
  <c r="E3657" i="11"/>
  <c r="E3658" i="11"/>
  <c r="E3659" i="11"/>
  <c r="E3660" i="11"/>
  <c r="E3661" i="11"/>
  <c r="E3662" i="11"/>
  <c r="E3663" i="11"/>
  <c r="E3664" i="11"/>
  <c r="E3665" i="11"/>
  <c r="E3666" i="11"/>
  <c r="E3667" i="11"/>
  <c r="E3668" i="11"/>
  <c r="E3669" i="11"/>
  <c r="E3670" i="11"/>
  <c r="E3671" i="11"/>
  <c r="E3672" i="11"/>
  <c r="E3673" i="11"/>
  <c r="E3674" i="11"/>
  <c r="E3675" i="11"/>
  <c r="E3676" i="11"/>
  <c r="E3677" i="11"/>
  <c r="E3678" i="11"/>
  <c r="E3679" i="11"/>
  <c r="E3680" i="11"/>
  <c r="E3681" i="11"/>
  <c r="E3682" i="11"/>
  <c r="E3683" i="11"/>
  <c r="E3684" i="11"/>
  <c r="E3685" i="11"/>
  <c r="E3686" i="11"/>
  <c r="E3687" i="11"/>
  <c r="E3688" i="11"/>
  <c r="E3689" i="11"/>
  <c r="E3690" i="11"/>
  <c r="E3691" i="11"/>
  <c r="E3692" i="11"/>
  <c r="E3693" i="11"/>
  <c r="E3694" i="11"/>
  <c r="E3695" i="11"/>
  <c r="E3696" i="11"/>
  <c r="E3697" i="11"/>
  <c r="E3698" i="11"/>
  <c r="E3699" i="11"/>
  <c r="E3700" i="11"/>
  <c r="E3701" i="11"/>
  <c r="E3702" i="11"/>
  <c r="E3703" i="11"/>
  <c r="E3704" i="11"/>
  <c r="E3705" i="11"/>
  <c r="E3706" i="11"/>
  <c r="E3707" i="11"/>
  <c r="E3708" i="11"/>
  <c r="E3709" i="11"/>
  <c r="E3710" i="11"/>
  <c r="E3711" i="11"/>
  <c r="E3712" i="11"/>
  <c r="E3713" i="11"/>
  <c r="E3714" i="11"/>
  <c r="E3715" i="11"/>
  <c r="E3716" i="11"/>
  <c r="E3717" i="11"/>
  <c r="E3718" i="11"/>
  <c r="E3719" i="11"/>
  <c r="E3720" i="11"/>
  <c r="E3721" i="11"/>
  <c r="E3722" i="11"/>
  <c r="E3723" i="11"/>
  <c r="E3724" i="11"/>
  <c r="E3725" i="11"/>
  <c r="E3726" i="11"/>
  <c r="E3727" i="11"/>
  <c r="E3728" i="11"/>
  <c r="E3729" i="11"/>
  <c r="E3730" i="11"/>
  <c r="E3731" i="11"/>
  <c r="E3732" i="11"/>
  <c r="E3733" i="11"/>
  <c r="E3734" i="11"/>
  <c r="E3735" i="11"/>
  <c r="E3736" i="11"/>
  <c r="E3737" i="11"/>
  <c r="E3738" i="11"/>
  <c r="E3739" i="11"/>
  <c r="E3740" i="11"/>
  <c r="E3741" i="11"/>
  <c r="E3742" i="11"/>
  <c r="E3743" i="11"/>
  <c r="E3744" i="11"/>
  <c r="E3745" i="11"/>
  <c r="E3746" i="11"/>
  <c r="E3747" i="11"/>
  <c r="E3748" i="11"/>
  <c r="E3749" i="11"/>
  <c r="E3750" i="11"/>
  <c r="E3751" i="11"/>
  <c r="E3752" i="11"/>
  <c r="E3753" i="11"/>
  <c r="E3754" i="11"/>
  <c r="E3755" i="11"/>
  <c r="E3756" i="11"/>
  <c r="E3757" i="11"/>
  <c r="E3758" i="11"/>
  <c r="E3759" i="11"/>
  <c r="E3760" i="11"/>
  <c r="E3761" i="11"/>
  <c r="E3762" i="11"/>
  <c r="E3763" i="11"/>
  <c r="E3764" i="11"/>
  <c r="E3765" i="11"/>
  <c r="E3766" i="11"/>
  <c r="E3767" i="11"/>
  <c r="E3768" i="11"/>
  <c r="E3769" i="11"/>
  <c r="E3770" i="11"/>
  <c r="E3771" i="11"/>
  <c r="E3772" i="11"/>
  <c r="E3773" i="11"/>
  <c r="E3774" i="11"/>
  <c r="E3775" i="11"/>
  <c r="E3776" i="11"/>
  <c r="E3777" i="11"/>
  <c r="E3778" i="11"/>
  <c r="E3779" i="11"/>
  <c r="E3780" i="11"/>
  <c r="E3781" i="11"/>
  <c r="E3782" i="11"/>
  <c r="E3783" i="11"/>
  <c r="E3784" i="11"/>
  <c r="E3785" i="11"/>
  <c r="E3786" i="11"/>
  <c r="E3787" i="11"/>
  <c r="E3788" i="11"/>
  <c r="E3789" i="11"/>
  <c r="E3790" i="11"/>
  <c r="E3791" i="11"/>
  <c r="E3792" i="11"/>
  <c r="E3793" i="11"/>
  <c r="E3794" i="11"/>
  <c r="E3795" i="11"/>
  <c r="E3796" i="11"/>
  <c r="E3797" i="11"/>
  <c r="E3798" i="11"/>
  <c r="E3799" i="11"/>
  <c r="E3800" i="11"/>
  <c r="E3801" i="11"/>
  <c r="E3802" i="11"/>
  <c r="E3803" i="11"/>
  <c r="E3804" i="11"/>
  <c r="E3805" i="11"/>
  <c r="E3806" i="11"/>
  <c r="E3807" i="11"/>
  <c r="E3808" i="11"/>
  <c r="E3809" i="11"/>
  <c r="E3810" i="11"/>
  <c r="E3811" i="11"/>
  <c r="E3812" i="11"/>
  <c r="E3813" i="11"/>
  <c r="E3814" i="11"/>
  <c r="E3815" i="11"/>
  <c r="E3816" i="11"/>
  <c r="E3817" i="11"/>
  <c r="E3818" i="11"/>
  <c r="E3819" i="11"/>
  <c r="E3820" i="11"/>
  <c r="E3821" i="11"/>
  <c r="E3822" i="11"/>
  <c r="E3823" i="11"/>
  <c r="E3824" i="11"/>
  <c r="E3825" i="11"/>
  <c r="E3826" i="11"/>
  <c r="E3827" i="11"/>
  <c r="E3828" i="11"/>
  <c r="E3829" i="11"/>
  <c r="E3830" i="11"/>
  <c r="E3831" i="11"/>
  <c r="E3832" i="11"/>
  <c r="E3833" i="11"/>
  <c r="E3834" i="11"/>
  <c r="E3835" i="11"/>
  <c r="E3836" i="11"/>
  <c r="E3837" i="11"/>
  <c r="E3838" i="11"/>
  <c r="E3839" i="11"/>
  <c r="E3840" i="11"/>
  <c r="E3841" i="11"/>
  <c r="E3842" i="11"/>
  <c r="E3843" i="11"/>
  <c r="E3844" i="11"/>
  <c r="E3845" i="11"/>
  <c r="E3846" i="11"/>
  <c r="E3847" i="11"/>
  <c r="E3848" i="11"/>
  <c r="E3849" i="11"/>
  <c r="E3850" i="11"/>
  <c r="E3851" i="11"/>
  <c r="E3852" i="11"/>
  <c r="E3853" i="11"/>
  <c r="E3854" i="11"/>
  <c r="E3855" i="11"/>
  <c r="E3856" i="11"/>
  <c r="E3857" i="11"/>
  <c r="E3858" i="11"/>
  <c r="E3859" i="11"/>
  <c r="E3860" i="11"/>
  <c r="E3861" i="11"/>
  <c r="E3862" i="11"/>
  <c r="E3863" i="11"/>
  <c r="E3864" i="11"/>
  <c r="E3865" i="11"/>
  <c r="E3866" i="11"/>
  <c r="E3867" i="11"/>
  <c r="E3868" i="11"/>
  <c r="E3869" i="11"/>
  <c r="E3870" i="11"/>
  <c r="E3871" i="11"/>
  <c r="E3872" i="11"/>
  <c r="E3873" i="11"/>
  <c r="E3874" i="11"/>
  <c r="E3875" i="11"/>
  <c r="E3876" i="11"/>
  <c r="E3877" i="11"/>
  <c r="E3878" i="11"/>
  <c r="E3879" i="11"/>
  <c r="E3880" i="11"/>
  <c r="E3881" i="11"/>
  <c r="E3882" i="11"/>
  <c r="E3883" i="11"/>
  <c r="E3884" i="11"/>
  <c r="E3885" i="11"/>
  <c r="E3886" i="11"/>
  <c r="E3887" i="11"/>
  <c r="E3888" i="11"/>
  <c r="E3889" i="11"/>
  <c r="E3890" i="11"/>
  <c r="E3891" i="11"/>
  <c r="E3892" i="11"/>
  <c r="E3893" i="11"/>
  <c r="E3894" i="11"/>
  <c r="E3895" i="11"/>
  <c r="E3896" i="11"/>
  <c r="E3897" i="11"/>
  <c r="E3898" i="11"/>
  <c r="E3899" i="11"/>
  <c r="E3900" i="11"/>
  <c r="E3901" i="11"/>
  <c r="E3902" i="11"/>
  <c r="E3903" i="11"/>
  <c r="E3904" i="11"/>
  <c r="E3905" i="11"/>
  <c r="E3906" i="11"/>
  <c r="E3907" i="11"/>
  <c r="E3908" i="11"/>
  <c r="E3909" i="11"/>
  <c r="E3910" i="11"/>
  <c r="E3911" i="11"/>
  <c r="E3912" i="11"/>
  <c r="E3913" i="11"/>
  <c r="E3914" i="11"/>
  <c r="E3915" i="11"/>
  <c r="E3916" i="11"/>
  <c r="E3917" i="11"/>
  <c r="E3918" i="11"/>
  <c r="E3919" i="11"/>
  <c r="E3920" i="11"/>
  <c r="E3921" i="11"/>
  <c r="E3922" i="11"/>
  <c r="E3923" i="11"/>
  <c r="E3924" i="11"/>
  <c r="E3925" i="11"/>
  <c r="E3926" i="11"/>
  <c r="E3927" i="11"/>
  <c r="E3928" i="11"/>
  <c r="E3929" i="11"/>
  <c r="E3930" i="11"/>
  <c r="E3931" i="11"/>
  <c r="E3932" i="11"/>
  <c r="E3933" i="11"/>
  <c r="E3934" i="11"/>
  <c r="E3935" i="11"/>
  <c r="E3936" i="11"/>
  <c r="E3937" i="11"/>
  <c r="E3938" i="11"/>
  <c r="E3939" i="11"/>
  <c r="E3940" i="11"/>
  <c r="E3941" i="11"/>
  <c r="E3942" i="11"/>
  <c r="E3943" i="11"/>
  <c r="E3944" i="11"/>
  <c r="E3945" i="11"/>
  <c r="E3946" i="11"/>
  <c r="E3947" i="11"/>
  <c r="E3948" i="11"/>
  <c r="E3949" i="11"/>
  <c r="E3950" i="11"/>
  <c r="E3951" i="11"/>
  <c r="E3952" i="11"/>
  <c r="E3953" i="11"/>
  <c r="E3954" i="11"/>
  <c r="E3955" i="11"/>
  <c r="E3956" i="11"/>
  <c r="E3957" i="11"/>
  <c r="E3958" i="11"/>
  <c r="E3959" i="11"/>
  <c r="E3960" i="11"/>
  <c r="E3961" i="11"/>
  <c r="E3962" i="11"/>
  <c r="E3963" i="11"/>
  <c r="E3964" i="11"/>
  <c r="E3965" i="11"/>
  <c r="E3966" i="11"/>
  <c r="E3967" i="11"/>
  <c r="E3968" i="11"/>
  <c r="E3969" i="11"/>
  <c r="E3970" i="11"/>
  <c r="E3971" i="11"/>
  <c r="E3972" i="11"/>
  <c r="E3973" i="11"/>
  <c r="E3974" i="11"/>
  <c r="E3975" i="11"/>
  <c r="E3976" i="11"/>
  <c r="E3977" i="11"/>
  <c r="E3978" i="11"/>
  <c r="E3979" i="11"/>
  <c r="E3980" i="11"/>
  <c r="E3981" i="11"/>
  <c r="E3982" i="11"/>
  <c r="E3983" i="11"/>
  <c r="E3984" i="11"/>
  <c r="E3985" i="11"/>
  <c r="E3986" i="11"/>
  <c r="E3987" i="11"/>
  <c r="E3988" i="11"/>
  <c r="E3989" i="11"/>
  <c r="E3990" i="11"/>
  <c r="E3991" i="11"/>
  <c r="E3992" i="11"/>
  <c r="E3993" i="11"/>
  <c r="E3994" i="11"/>
  <c r="E3995" i="11"/>
  <c r="E3996" i="11"/>
  <c r="E3997" i="11"/>
  <c r="E3998" i="11"/>
  <c r="E3999" i="11"/>
  <c r="E4000" i="11"/>
  <c r="E4001" i="11"/>
  <c r="E4002" i="11"/>
  <c r="E4003" i="11"/>
  <c r="E4004" i="11"/>
  <c r="E4005" i="11"/>
  <c r="E4006" i="11"/>
  <c r="E4007" i="11"/>
  <c r="E4008" i="11"/>
  <c r="E4009" i="11"/>
  <c r="E4010" i="11"/>
  <c r="E4011" i="11"/>
  <c r="E4012" i="11"/>
  <c r="E4013" i="11"/>
  <c r="E439" i="9"/>
  <c r="E440" i="9"/>
  <c r="E441" i="9"/>
  <c r="E442" i="9"/>
  <c r="E443" i="9"/>
  <c r="E444" i="9"/>
  <c r="E445" i="9"/>
  <c r="E446" i="9"/>
  <c r="E447" i="9"/>
  <c r="E448" i="9"/>
  <c r="E449" i="9"/>
  <c r="E450" i="9"/>
  <c r="E451" i="9"/>
  <c r="E452" i="9"/>
  <c r="E453" i="9"/>
  <c r="E454" i="9"/>
  <c r="E455" i="9"/>
  <c r="E456" i="9"/>
  <c r="E457" i="9"/>
  <c r="E458" i="9"/>
  <c r="E459" i="9"/>
  <c r="E460" i="9"/>
  <c r="E461" i="9"/>
  <c r="E462" i="9"/>
  <c r="E463" i="9"/>
  <c r="E464" i="9"/>
  <c r="E465" i="9"/>
  <c r="E466" i="9"/>
  <c r="E467" i="9"/>
  <c r="E468" i="9"/>
  <c r="E469" i="9"/>
  <c r="E470" i="9"/>
  <c r="E471" i="9"/>
  <c r="E472" i="9"/>
  <c r="E473" i="9"/>
  <c r="E474" i="9"/>
  <c r="E475" i="9"/>
  <c r="E476" i="9"/>
  <c r="E477" i="9"/>
  <c r="E478" i="9"/>
  <c r="E479" i="9"/>
  <c r="E480" i="9"/>
  <c r="E481" i="9"/>
  <c r="E482" i="9"/>
  <c r="E483" i="9"/>
  <c r="E484" i="9"/>
  <c r="E485" i="9"/>
  <c r="E486" i="9"/>
  <c r="E487" i="9"/>
  <c r="E488" i="9"/>
  <c r="E489" i="9"/>
  <c r="E490" i="9"/>
  <c r="E491" i="9"/>
  <c r="E492" i="9"/>
  <c r="E493" i="9"/>
  <c r="E494" i="9"/>
  <c r="E495" i="9"/>
  <c r="E496" i="9"/>
  <c r="E497" i="9"/>
  <c r="E498" i="9"/>
  <c r="E499" i="9"/>
  <c r="E500" i="9"/>
  <c r="E501" i="9"/>
  <c r="E502" i="9"/>
  <c r="E503" i="9"/>
  <c r="E504" i="9"/>
  <c r="E505" i="9"/>
  <c r="E506" i="9"/>
  <c r="E507" i="9"/>
  <c r="E508" i="9"/>
  <c r="E509" i="9"/>
  <c r="E510" i="9"/>
  <c r="E511" i="9"/>
  <c r="E512" i="9"/>
  <c r="E513" i="9"/>
  <c r="E514" i="9"/>
  <c r="E515" i="9"/>
  <c r="E516" i="9"/>
  <c r="E517" i="9"/>
  <c r="E518" i="9"/>
  <c r="E519" i="9"/>
  <c r="E520" i="9"/>
  <c r="E521" i="9"/>
  <c r="E522" i="9"/>
  <c r="E523" i="9"/>
  <c r="E524" i="9"/>
  <c r="E525" i="9"/>
  <c r="E526" i="9"/>
  <c r="E527" i="9"/>
  <c r="E528" i="9"/>
  <c r="E529" i="9"/>
  <c r="E530" i="9"/>
  <c r="E531" i="9"/>
  <c r="E532" i="9"/>
  <c r="E533" i="9"/>
  <c r="E534" i="9"/>
  <c r="E535" i="9"/>
  <c r="E536" i="9"/>
  <c r="E537" i="9"/>
  <c r="E538" i="9"/>
  <c r="E539" i="9"/>
  <c r="E540" i="9"/>
  <c r="E541" i="9"/>
  <c r="E542" i="9"/>
  <c r="E543" i="9"/>
  <c r="E544" i="9"/>
  <c r="E545" i="9"/>
  <c r="E546" i="9"/>
  <c r="E547" i="9"/>
  <c r="E548" i="9"/>
  <c r="E549" i="9"/>
  <c r="E550" i="9"/>
  <c r="E551" i="9"/>
  <c r="E552" i="9"/>
  <c r="E553" i="9"/>
  <c r="E554" i="9"/>
  <c r="E555" i="9"/>
  <c r="E556" i="9"/>
  <c r="E557" i="9"/>
  <c r="E558" i="9"/>
  <c r="E559" i="9"/>
  <c r="E560" i="9"/>
  <c r="E561" i="9"/>
  <c r="E562" i="9"/>
  <c r="E563" i="9"/>
  <c r="E564" i="9"/>
  <c r="E565" i="9"/>
  <c r="E566" i="9"/>
  <c r="E567" i="9"/>
  <c r="E568" i="9"/>
  <c r="E569" i="9"/>
  <c r="E570" i="9"/>
  <c r="E571" i="9"/>
  <c r="E572" i="9"/>
  <c r="E573" i="9"/>
  <c r="E574" i="9"/>
  <c r="E575" i="9"/>
  <c r="E576" i="9"/>
  <c r="E577" i="9"/>
  <c r="E578" i="9"/>
  <c r="E579" i="9"/>
  <c r="E580" i="9"/>
  <c r="E581" i="9"/>
  <c r="E582" i="9"/>
  <c r="E583" i="9"/>
  <c r="E584" i="9"/>
  <c r="E585" i="9"/>
  <c r="E586" i="9"/>
  <c r="E587" i="9"/>
  <c r="E588" i="9"/>
  <c r="E589" i="9"/>
  <c r="E590" i="9"/>
  <c r="E591" i="9"/>
  <c r="E592" i="9"/>
  <c r="E593" i="9"/>
  <c r="E594" i="9"/>
  <c r="E595" i="9"/>
  <c r="E596" i="9"/>
  <c r="E597" i="9"/>
  <c r="E598" i="9"/>
  <c r="E599" i="9"/>
  <c r="E600" i="9"/>
  <c r="E601" i="9"/>
  <c r="E602" i="9"/>
  <c r="E603" i="9"/>
  <c r="E604" i="9"/>
  <c r="E605" i="9"/>
  <c r="E606" i="9"/>
  <c r="E607" i="9"/>
  <c r="E608" i="9"/>
  <c r="E609" i="9"/>
  <c r="E610" i="9"/>
  <c r="E611" i="9"/>
  <c r="E612" i="9"/>
  <c r="E613" i="9"/>
  <c r="E614" i="9"/>
  <c r="E615" i="9"/>
  <c r="E616" i="9"/>
  <c r="E617" i="9"/>
  <c r="E618" i="9"/>
  <c r="E619" i="9"/>
  <c r="E620" i="9"/>
  <c r="E621" i="9"/>
  <c r="E622" i="9"/>
  <c r="E623" i="9"/>
  <c r="E624" i="9"/>
  <c r="E625" i="9"/>
  <c r="E626" i="9"/>
  <c r="E627" i="9"/>
  <c r="E628" i="9"/>
  <c r="E629" i="9"/>
  <c r="E630" i="9"/>
  <c r="E631" i="9"/>
  <c r="E632" i="9"/>
  <c r="E633" i="9"/>
  <c r="E634" i="9"/>
  <c r="E635" i="9"/>
  <c r="E636" i="9"/>
  <c r="E637" i="9"/>
  <c r="E638" i="9"/>
  <c r="E639" i="9"/>
  <c r="E640" i="9"/>
  <c r="E641" i="9"/>
  <c r="E642" i="9"/>
  <c r="E643" i="9"/>
  <c r="E644" i="9"/>
  <c r="E645" i="9"/>
  <c r="E646" i="9"/>
  <c r="E647" i="9"/>
  <c r="E648" i="9"/>
  <c r="E649" i="9"/>
  <c r="E650" i="9"/>
  <c r="E651" i="9"/>
  <c r="E652" i="9"/>
  <c r="E653" i="9"/>
  <c r="E654" i="9"/>
  <c r="E655" i="9"/>
  <c r="E656" i="9"/>
  <c r="E657" i="9"/>
  <c r="E658" i="9"/>
  <c r="E659" i="9"/>
  <c r="E660" i="9"/>
  <c r="E661" i="9"/>
  <c r="E662" i="9"/>
  <c r="E663" i="9"/>
  <c r="E664" i="9"/>
  <c r="E665" i="9"/>
  <c r="E666" i="9"/>
  <c r="E667" i="9"/>
  <c r="E668" i="9"/>
  <c r="E669" i="9"/>
  <c r="E670" i="9"/>
  <c r="E671" i="9"/>
  <c r="E672" i="9"/>
  <c r="E673" i="9"/>
  <c r="E674" i="9"/>
  <c r="E675" i="9"/>
  <c r="E676" i="9"/>
  <c r="E677" i="9"/>
  <c r="E678" i="9"/>
  <c r="E679" i="9"/>
  <c r="E680" i="9"/>
  <c r="E681" i="9"/>
  <c r="E682" i="9"/>
  <c r="E683" i="9"/>
  <c r="E684" i="9"/>
  <c r="E685" i="9"/>
  <c r="E686" i="9"/>
  <c r="E687" i="9"/>
  <c r="E688" i="9"/>
  <c r="E689" i="9"/>
  <c r="E690" i="9"/>
  <c r="E691" i="9"/>
  <c r="E692" i="9"/>
  <c r="E693" i="9"/>
  <c r="E694" i="9"/>
  <c r="E695" i="9"/>
  <c r="E696" i="9"/>
  <c r="E697" i="9"/>
  <c r="E698" i="9"/>
  <c r="E699" i="9"/>
  <c r="E700" i="9"/>
  <c r="E701" i="9"/>
  <c r="E702" i="9"/>
  <c r="E703" i="9"/>
  <c r="E704" i="9"/>
  <c r="E705" i="9"/>
  <c r="E706" i="9"/>
  <c r="E707" i="9"/>
  <c r="E708" i="9"/>
  <c r="E709" i="9"/>
  <c r="E710" i="9"/>
  <c r="E711" i="9"/>
  <c r="E712" i="9"/>
  <c r="E713" i="9"/>
  <c r="E714" i="9"/>
  <c r="E715" i="9"/>
  <c r="E716" i="9"/>
  <c r="E717" i="9"/>
  <c r="E718" i="9"/>
  <c r="E719" i="9"/>
  <c r="E720" i="9"/>
  <c r="E721" i="9"/>
  <c r="E722" i="9"/>
  <c r="E723" i="9"/>
  <c r="E724" i="9"/>
  <c r="E725" i="9"/>
  <c r="E726" i="9"/>
  <c r="E727" i="9"/>
  <c r="E728" i="9"/>
  <c r="E729" i="9"/>
  <c r="E730" i="9"/>
  <c r="E731" i="9"/>
  <c r="E732" i="9"/>
  <c r="E733" i="9"/>
  <c r="E734" i="9"/>
  <c r="E735" i="9"/>
  <c r="E736" i="9"/>
  <c r="E737" i="9"/>
  <c r="E738" i="9"/>
  <c r="E739" i="9"/>
  <c r="E740" i="9"/>
  <c r="E741" i="9"/>
  <c r="E742" i="9"/>
  <c r="E743" i="9"/>
  <c r="E744" i="9"/>
  <c r="E745" i="9"/>
  <c r="E746" i="9"/>
  <c r="E747" i="9"/>
  <c r="E748" i="9"/>
  <c r="E749" i="9"/>
  <c r="E750" i="9"/>
  <c r="E751" i="9"/>
  <c r="E752" i="9"/>
  <c r="E753" i="9"/>
  <c r="E754" i="9"/>
  <c r="E755" i="9"/>
  <c r="E756" i="9"/>
  <c r="E757" i="9"/>
  <c r="E758" i="9"/>
  <c r="E759" i="9"/>
  <c r="E760" i="9"/>
  <c r="E761" i="9"/>
  <c r="E762" i="9"/>
  <c r="E763" i="9"/>
  <c r="E764" i="9"/>
  <c r="E765" i="9"/>
  <c r="E766" i="9"/>
  <c r="E767" i="9"/>
  <c r="E768" i="9"/>
  <c r="E769" i="9"/>
  <c r="E770" i="9"/>
  <c r="E771" i="9"/>
  <c r="E772" i="9"/>
  <c r="E773" i="9"/>
  <c r="E774" i="9"/>
  <c r="E775" i="9"/>
  <c r="E776" i="9"/>
  <c r="E777" i="9"/>
  <c r="E778" i="9"/>
  <c r="E779" i="9"/>
  <c r="E780" i="9"/>
  <c r="E781" i="9"/>
  <c r="E782" i="9"/>
  <c r="E783" i="9"/>
  <c r="E784" i="9"/>
  <c r="E785" i="9"/>
  <c r="E786" i="9"/>
  <c r="E787" i="9"/>
  <c r="E788" i="9"/>
  <c r="E789" i="9"/>
  <c r="E790" i="9"/>
  <c r="E791" i="9"/>
  <c r="E792" i="9"/>
  <c r="E793" i="9"/>
  <c r="E794" i="9"/>
  <c r="E795" i="9"/>
  <c r="E796" i="9"/>
  <c r="E797" i="9"/>
  <c r="E798" i="9"/>
  <c r="E799" i="9"/>
  <c r="E800" i="9"/>
  <c r="E801" i="9"/>
  <c r="E802" i="9"/>
  <c r="E803" i="9"/>
  <c r="E804" i="9"/>
  <c r="E805" i="9"/>
  <c r="E806" i="9"/>
  <c r="E807" i="9"/>
  <c r="E808" i="9"/>
  <c r="E809" i="9"/>
  <c r="E810" i="9"/>
  <c r="E811" i="9"/>
  <c r="E812" i="9"/>
  <c r="E813" i="9"/>
  <c r="E814" i="9"/>
  <c r="E815" i="9"/>
  <c r="E816" i="9"/>
  <c r="E817" i="9"/>
  <c r="E818" i="9"/>
  <c r="E819" i="9"/>
  <c r="E820" i="9"/>
  <c r="E821" i="9"/>
  <c r="E822" i="9"/>
  <c r="E823" i="9"/>
  <c r="E824" i="9"/>
  <c r="E825" i="9"/>
  <c r="E826" i="9"/>
  <c r="E827" i="9"/>
  <c r="E828" i="9"/>
  <c r="E829" i="9"/>
  <c r="E830" i="9"/>
  <c r="E831" i="9"/>
  <c r="E832" i="9"/>
  <c r="E833" i="9"/>
  <c r="E834" i="9"/>
  <c r="E835" i="9"/>
  <c r="E836" i="9"/>
  <c r="E837" i="9"/>
  <c r="E838" i="9"/>
  <c r="E839" i="9"/>
  <c r="E840" i="9"/>
  <c r="E841" i="9"/>
  <c r="E842" i="9"/>
  <c r="E843" i="9"/>
  <c r="E844" i="9"/>
  <c r="E845" i="9"/>
  <c r="E846" i="9"/>
  <c r="E847" i="9"/>
  <c r="E848" i="9"/>
  <c r="E849" i="9"/>
  <c r="E850" i="9"/>
  <c r="E851" i="9"/>
  <c r="E852" i="9"/>
  <c r="E853" i="9"/>
  <c r="E854" i="9"/>
  <c r="E855" i="9"/>
  <c r="E856" i="9"/>
  <c r="E857" i="9"/>
  <c r="E858" i="9"/>
  <c r="E859" i="9"/>
  <c r="E860" i="9"/>
  <c r="E861" i="9"/>
  <c r="E862" i="9"/>
  <c r="E863" i="9"/>
  <c r="E864" i="9"/>
  <c r="E865" i="9"/>
  <c r="E866" i="9"/>
  <c r="E867" i="9"/>
  <c r="E868" i="9"/>
  <c r="E869" i="9"/>
  <c r="E870" i="9"/>
  <c r="E871" i="9"/>
  <c r="E872" i="9"/>
  <c r="E873" i="9"/>
  <c r="E874" i="9"/>
  <c r="E875" i="9"/>
  <c r="E876" i="9"/>
  <c r="E877" i="9"/>
  <c r="E878" i="9"/>
  <c r="E879" i="9"/>
  <c r="E880" i="9"/>
  <c r="E881" i="9"/>
  <c r="E882" i="9"/>
  <c r="E883" i="9"/>
  <c r="E884" i="9"/>
  <c r="E885" i="9"/>
  <c r="E886" i="9"/>
  <c r="E887" i="9"/>
  <c r="E888" i="9"/>
  <c r="E889" i="9"/>
  <c r="E890" i="9"/>
  <c r="E891" i="9"/>
  <c r="E892" i="9"/>
  <c r="E893" i="9"/>
  <c r="E894" i="9"/>
  <c r="E895" i="9"/>
  <c r="E896" i="9"/>
  <c r="E897" i="9"/>
  <c r="E898" i="9"/>
  <c r="E899" i="9"/>
  <c r="E900" i="9"/>
  <c r="E901" i="9"/>
  <c r="E902" i="9"/>
  <c r="E903" i="9"/>
  <c r="E904" i="9"/>
  <c r="E905" i="9"/>
  <c r="E906" i="9"/>
  <c r="E907" i="9"/>
  <c r="E908" i="9"/>
  <c r="E909" i="9"/>
  <c r="E910" i="9"/>
  <c r="E911" i="9"/>
  <c r="E912" i="9"/>
  <c r="E913" i="9"/>
  <c r="E914" i="9"/>
  <c r="E915" i="9"/>
  <c r="E916" i="9"/>
  <c r="E917" i="9"/>
  <c r="E918" i="9"/>
  <c r="E919" i="9"/>
  <c r="E920" i="9"/>
  <c r="E921" i="9"/>
  <c r="E922" i="9"/>
  <c r="E923" i="9"/>
  <c r="E924" i="9"/>
  <c r="E925" i="9"/>
  <c r="E926" i="9"/>
  <c r="E927" i="9"/>
  <c r="E928" i="9"/>
  <c r="E929" i="9"/>
  <c r="E930" i="9"/>
  <c r="E931" i="9"/>
  <c r="E932" i="9"/>
  <c r="E933" i="9"/>
  <c r="E934" i="9"/>
  <c r="E935" i="9"/>
  <c r="E936" i="9"/>
  <c r="E937" i="9"/>
  <c r="E938" i="9"/>
  <c r="E939" i="9"/>
  <c r="E940" i="9"/>
  <c r="E941" i="9"/>
  <c r="E942" i="9"/>
  <c r="E943" i="9"/>
  <c r="E944" i="9"/>
  <c r="E945" i="9"/>
  <c r="E946" i="9"/>
  <c r="E947" i="9"/>
  <c r="E948" i="9"/>
  <c r="E949" i="9"/>
  <c r="E950" i="9"/>
  <c r="E951" i="9"/>
  <c r="E952" i="9"/>
  <c r="E953" i="9"/>
  <c r="E954" i="9"/>
  <c r="E955" i="9"/>
  <c r="E956" i="9"/>
  <c r="E957" i="9"/>
  <c r="E958" i="9"/>
  <c r="E959" i="9"/>
  <c r="E960" i="9"/>
  <c r="E961" i="9"/>
  <c r="E962" i="9"/>
  <c r="E963" i="9"/>
  <c r="E964" i="9"/>
  <c r="E965" i="9"/>
  <c r="E966" i="9"/>
  <c r="E967" i="9"/>
  <c r="E968" i="9"/>
  <c r="E969" i="9"/>
  <c r="E970" i="9"/>
  <c r="E971" i="9"/>
  <c r="E972" i="9"/>
  <c r="E973" i="9"/>
  <c r="E974" i="9"/>
  <c r="E975" i="9"/>
  <c r="E976" i="9"/>
  <c r="E977" i="9"/>
  <c r="E978" i="9"/>
  <c r="E979" i="9"/>
  <c r="E980" i="9"/>
  <c r="E981" i="9"/>
  <c r="E982" i="9"/>
  <c r="E983" i="9"/>
  <c r="E984" i="9"/>
  <c r="E985" i="9"/>
  <c r="E986" i="9"/>
  <c r="E987" i="9"/>
  <c r="E988" i="9"/>
  <c r="E989" i="9"/>
  <c r="E990" i="9"/>
  <c r="E991" i="9"/>
  <c r="E992" i="9"/>
  <c r="E993" i="9"/>
  <c r="E994" i="9"/>
  <c r="E995" i="9"/>
  <c r="E996" i="9"/>
  <c r="E997" i="9"/>
  <c r="E998" i="9"/>
  <c r="E999" i="9"/>
  <c r="E1000" i="9"/>
  <c r="E1001" i="9"/>
  <c r="E1002" i="9"/>
  <c r="E1003" i="9"/>
  <c r="E1004" i="9"/>
  <c r="E1005" i="9"/>
  <c r="E1006" i="9"/>
  <c r="E1007" i="9"/>
  <c r="E1008" i="9"/>
  <c r="E1009" i="9"/>
  <c r="E1010" i="9"/>
  <c r="E1011" i="9"/>
  <c r="E1012" i="9"/>
  <c r="E1013" i="9"/>
  <c r="E1014" i="9"/>
  <c r="E1015" i="9"/>
  <c r="E1016" i="9"/>
  <c r="E1017" i="9"/>
  <c r="E1018" i="9"/>
  <c r="E1019" i="9"/>
  <c r="E1020" i="9"/>
  <c r="E1021" i="9"/>
  <c r="E1022" i="9"/>
  <c r="E1023" i="9"/>
  <c r="E1024" i="9"/>
  <c r="E1025" i="9"/>
  <c r="E1026" i="9"/>
  <c r="E1027" i="9"/>
  <c r="E1028" i="9"/>
  <c r="E1029" i="9"/>
  <c r="E1030" i="9"/>
  <c r="E1031" i="9"/>
  <c r="E1032" i="9"/>
  <c r="E1033" i="9"/>
  <c r="E1034" i="9"/>
  <c r="E1035" i="9"/>
  <c r="E1036" i="9"/>
  <c r="E1037" i="9"/>
  <c r="E1038" i="9"/>
  <c r="E1039" i="9"/>
  <c r="E1040" i="9"/>
  <c r="E1041" i="9"/>
  <c r="E1042" i="9"/>
  <c r="E1043" i="9"/>
  <c r="E1044" i="9"/>
  <c r="E1045" i="9"/>
  <c r="E1046" i="9"/>
  <c r="E1047" i="9"/>
  <c r="E1048" i="9"/>
  <c r="E1049" i="9"/>
  <c r="E1050" i="9"/>
  <c r="E1051" i="9"/>
  <c r="E1052" i="9"/>
  <c r="E1053" i="9"/>
  <c r="E1054" i="9"/>
  <c r="E1055" i="9"/>
  <c r="E1056" i="9"/>
  <c r="E1057" i="9"/>
  <c r="E1058" i="9"/>
  <c r="E1059" i="9"/>
  <c r="E1060" i="9"/>
  <c r="E1061" i="9"/>
  <c r="E1062" i="9"/>
  <c r="E1063" i="9"/>
  <c r="E1064" i="9"/>
  <c r="E1065" i="9"/>
  <c r="E1066" i="9"/>
  <c r="E1067" i="9"/>
  <c r="E1068" i="9"/>
  <c r="E1069" i="9"/>
  <c r="E1070" i="9"/>
  <c r="E1071" i="9"/>
  <c r="E1072" i="9"/>
  <c r="E1073" i="9"/>
  <c r="E1074" i="9"/>
  <c r="E1075" i="9"/>
  <c r="E1076" i="9"/>
  <c r="E1077" i="9"/>
  <c r="E1078" i="9"/>
  <c r="E1079" i="9"/>
  <c r="E1080" i="9"/>
  <c r="E1081" i="9"/>
  <c r="E1082" i="9"/>
  <c r="E1083" i="9"/>
  <c r="E1084" i="9"/>
  <c r="E1085" i="9"/>
  <c r="E1086" i="9"/>
  <c r="E1087" i="9"/>
  <c r="E1088" i="9"/>
  <c r="E1089" i="9"/>
  <c r="E1090" i="9"/>
  <c r="E1091" i="9"/>
  <c r="E1092" i="9"/>
  <c r="E1093" i="9"/>
  <c r="E1094" i="9"/>
  <c r="E1095" i="9"/>
  <c r="E1096" i="9"/>
  <c r="E1097" i="9"/>
  <c r="E1098" i="9"/>
  <c r="E1099" i="9"/>
  <c r="E1100" i="9"/>
  <c r="E1101" i="9"/>
  <c r="E1102" i="9"/>
  <c r="E1103" i="9"/>
  <c r="E1104" i="9"/>
  <c r="E1105" i="9"/>
  <c r="E1106" i="9"/>
  <c r="E1107" i="9"/>
  <c r="E1108" i="9"/>
  <c r="E1109" i="9"/>
  <c r="E1110" i="9"/>
  <c r="E1111" i="9"/>
  <c r="E1112" i="9"/>
  <c r="E1113" i="9"/>
  <c r="E1114" i="9"/>
  <c r="E1115" i="9"/>
  <c r="E1116" i="9"/>
  <c r="E1117" i="9"/>
  <c r="E1118" i="9"/>
  <c r="E1119" i="9"/>
  <c r="E1120" i="9"/>
  <c r="E1121" i="9"/>
  <c r="E1122" i="9"/>
  <c r="E1123" i="9"/>
  <c r="E1124" i="9"/>
  <c r="E1125" i="9"/>
  <c r="E1126" i="9"/>
  <c r="E1127" i="9"/>
  <c r="E1128" i="9"/>
  <c r="E1129" i="9"/>
  <c r="E1130" i="9"/>
  <c r="E1131" i="9"/>
  <c r="E1132" i="9"/>
  <c r="E1133" i="9"/>
  <c r="E1134" i="9"/>
  <c r="E1135" i="9"/>
  <c r="E1136" i="9"/>
  <c r="E1137" i="9"/>
  <c r="E1138" i="9"/>
  <c r="E1139" i="9"/>
  <c r="E1140" i="9"/>
  <c r="E1141" i="9"/>
  <c r="E1142" i="9"/>
  <c r="E1143" i="9"/>
  <c r="E1144" i="9"/>
  <c r="E1145" i="9"/>
  <c r="E1146" i="9"/>
  <c r="E1147" i="9"/>
  <c r="E1148" i="9"/>
  <c r="E1149" i="9"/>
  <c r="E1150" i="9"/>
  <c r="E1151" i="9"/>
  <c r="E1152" i="9"/>
  <c r="E1153" i="9"/>
  <c r="E1154" i="9"/>
  <c r="E1155" i="9"/>
  <c r="E1156" i="9"/>
  <c r="E1157" i="9"/>
  <c r="E1158" i="9"/>
  <c r="E1159" i="9"/>
  <c r="E1160" i="9"/>
  <c r="E1161" i="9"/>
  <c r="E1162" i="9"/>
  <c r="E1163" i="9"/>
  <c r="E1164" i="9"/>
  <c r="E1165" i="9"/>
  <c r="E1166" i="9"/>
  <c r="E1167" i="9"/>
  <c r="E1168" i="9"/>
  <c r="E1169" i="9"/>
  <c r="E1170" i="9"/>
  <c r="E1171" i="9"/>
  <c r="E1172" i="9"/>
  <c r="E1173" i="9"/>
  <c r="E1174" i="9"/>
  <c r="E1175" i="9"/>
  <c r="E1176" i="9"/>
  <c r="E1177" i="9"/>
  <c r="E1178" i="9"/>
  <c r="E1179" i="9"/>
  <c r="E1180" i="9"/>
  <c r="E1181" i="9"/>
  <c r="E1182" i="9"/>
  <c r="E1183" i="9"/>
  <c r="E1184" i="9"/>
  <c r="E1185" i="9"/>
  <c r="E1186" i="9"/>
  <c r="E1187" i="9"/>
  <c r="E1188" i="9"/>
  <c r="E1189" i="9"/>
  <c r="E1190" i="9"/>
  <c r="E1191" i="9"/>
  <c r="E1192" i="9"/>
  <c r="E1193" i="9"/>
  <c r="E1194" i="9"/>
  <c r="E1195" i="9"/>
  <c r="E1196" i="9"/>
  <c r="E1197" i="9"/>
  <c r="E1198" i="9"/>
  <c r="E1199" i="9"/>
  <c r="E1200" i="9"/>
  <c r="E1201" i="9"/>
  <c r="E1202" i="9"/>
  <c r="E1203" i="9"/>
  <c r="E1204" i="9"/>
  <c r="E1205" i="9"/>
  <c r="E1206" i="9"/>
  <c r="E1207" i="9"/>
  <c r="E1208" i="9"/>
  <c r="E1209" i="9"/>
  <c r="E1210" i="9"/>
  <c r="E1211" i="9"/>
  <c r="E1212" i="9"/>
  <c r="E1213" i="9"/>
  <c r="E1214" i="9"/>
  <c r="E1215" i="9"/>
  <c r="E1216" i="9"/>
  <c r="E1217" i="9"/>
  <c r="E1218" i="9"/>
  <c r="E1219" i="9"/>
  <c r="E1220" i="9"/>
  <c r="E1221" i="9"/>
  <c r="E1222" i="9"/>
  <c r="E1223" i="9"/>
  <c r="E1224" i="9"/>
  <c r="E1225" i="9"/>
  <c r="E1226" i="9"/>
  <c r="E1227" i="9"/>
  <c r="E1228" i="9"/>
  <c r="E1229" i="9"/>
  <c r="E1230" i="9"/>
  <c r="E1231" i="9"/>
  <c r="E1232" i="9"/>
  <c r="E1233" i="9"/>
  <c r="E1234" i="9"/>
  <c r="E1235" i="9"/>
  <c r="E1236" i="9"/>
  <c r="E1237" i="9"/>
  <c r="E1238" i="9"/>
  <c r="E1239" i="9"/>
  <c r="E1240" i="9"/>
  <c r="E1241" i="9"/>
  <c r="E1242" i="9"/>
  <c r="E1243" i="9"/>
  <c r="E1244" i="9"/>
  <c r="E1245" i="9"/>
  <c r="E1246" i="9"/>
  <c r="E1247" i="9"/>
  <c r="E1248" i="9"/>
  <c r="E1249" i="9"/>
  <c r="E1250" i="9"/>
  <c r="E1251" i="9"/>
  <c r="E1252" i="9"/>
  <c r="E1253" i="9"/>
  <c r="E1254" i="9"/>
  <c r="E1255" i="9"/>
  <c r="E1256" i="9"/>
  <c r="E1257" i="9"/>
  <c r="E1258" i="9"/>
  <c r="E1259" i="9"/>
  <c r="E1260" i="9"/>
  <c r="E1261" i="9"/>
  <c r="E1262" i="9"/>
  <c r="E1263" i="9"/>
  <c r="E1264" i="9"/>
  <c r="E1265" i="9"/>
  <c r="E1266" i="9"/>
  <c r="E1267" i="9"/>
  <c r="E1268" i="9"/>
  <c r="E1269" i="9"/>
  <c r="E1270" i="9"/>
  <c r="E1271" i="9"/>
  <c r="E1272" i="9"/>
  <c r="E1273" i="9"/>
  <c r="E1274" i="9"/>
  <c r="E1275" i="9"/>
  <c r="E1276" i="9"/>
  <c r="E1277" i="9"/>
  <c r="E1278" i="9"/>
  <c r="E1279" i="9"/>
  <c r="E1280" i="9"/>
  <c r="E1281" i="9"/>
  <c r="E1282" i="9"/>
  <c r="E1283" i="9"/>
  <c r="E1284" i="9"/>
  <c r="E1285" i="9"/>
  <c r="E1286" i="9"/>
  <c r="E1287" i="9"/>
  <c r="E1288" i="9"/>
  <c r="E1289" i="9"/>
  <c r="E1290" i="9"/>
  <c r="E1291" i="9"/>
  <c r="E1292" i="9"/>
  <c r="E1293" i="9"/>
  <c r="E1294" i="9"/>
  <c r="E1295" i="9"/>
  <c r="E1296" i="9"/>
  <c r="E1297" i="9"/>
  <c r="E1298" i="9"/>
  <c r="E1299" i="9"/>
  <c r="E1300" i="9"/>
  <c r="E1301" i="9"/>
  <c r="E1302" i="9"/>
  <c r="E1303" i="9"/>
  <c r="E1304" i="9"/>
  <c r="E1305" i="9"/>
  <c r="E1306" i="9"/>
  <c r="E1307" i="9"/>
  <c r="E1308" i="9"/>
  <c r="E1309" i="9"/>
  <c r="E1310" i="9"/>
  <c r="E1311" i="9"/>
  <c r="E1312" i="9"/>
  <c r="E1313" i="9"/>
  <c r="E1314" i="9"/>
  <c r="E1315" i="9"/>
  <c r="E1316" i="9"/>
  <c r="E1317" i="9"/>
  <c r="E1318" i="9"/>
  <c r="E1319" i="9"/>
  <c r="E1320" i="9"/>
  <c r="E1321" i="9"/>
  <c r="E1322" i="9"/>
  <c r="E1323" i="9"/>
  <c r="E1324" i="9"/>
  <c r="E1325" i="9"/>
  <c r="E1326" i="9"/>
  <c r="E1327" i="9"/>
  <c r="E1328" i="9"/>
  <c r="E1329" i="9"/>
  <c r="E1330" i="9"/>
  <c r="E1331" i="9"/>
  <c r="E1332" i="9"/>
  <c r="E1333" i="9"/>
  <c r="E1334" i="9"/>
  <c r="E1335" i="9"/>
  <c r="E1336" i="9"/>
  <c r="E1337" i="9"/>
  <c r="E1338" i="9"/>
  <c r="E1339" i="9"/>
  <c r="E1340" i="9"/>
  <c r="E1341" i="9"/>
  <c r="E1342" i="9"/>
  <c r="E1343" i="9"/>
  <c r="E1344" i="9"/>
  <c r="E1345" i="9"/>
  <c r="E1346" i="9"/>
  <c r="E1347" i="9"/>
  <c r="E1348" i="9"/>
  <c r="E1349" i="9"/>
  <c r="E1350" i="9"/>
  <c r="E1351" i="9"/>
  <c r="E1352" i="9"/>
  <c r="E1353" i="9"/>
  <c r="E1354" i="9"/>
  <c r="E1355" i="9"/>
  <c r="E1356" i="9"/>
  <c r="E1357" i="9"/>
  <c r="E1358" i="9"/>
  <c r="E1359" i="9"/>
  <c r="E1360" i="9"/>
  <c r="E1361" i="9"/>
  <c r="E1362" i="9"/>
  <c r="E1363" i="9"/>
  <c r="E1364" i="9"/>
  <c r="E1365" i="9"/>
  <c r="E1366" i="9"/>
  <c r="E1367" i="9"/>
  <c r="E1368" i="9"/>
  <c r="E1369" i="9"/>
  <c r="E1370" i="9"/>
  <c r="E1371" i="9"/>
  <c r="E1372" i="9"/>
  <c r="E1373" i="9"/>
  <c r="E1374" i="9"/>
  <c r="E1375" i="9"/>
  <c r="E1376" i="9"/>
  <c r="E1377" i="9"/>
  <c r="E1378" i="9"/>
  <c r="E1379" i="9"/>
  <c r="E1380" i="9"/>
  <c r="E1381" i="9"/>
  <c r="E1382" i="9"/>
  <c r="E1383" i="9"/>
  <c r="E1384" i="9"/>
  <c r="E1385" i="9"/>
  <c r="E1386" i="9"/>
  <c r="E1387" i="9"/>
  <c r="E1388" i="9"/>
  <c r="E1389" i="9"/>
  <c r="E1390" i="9"/>
  <c r="E1391" i="9"/>
  <c r="E1392" i="9"/>
  <c r="E1393" i="9"/>
  <c r="E1394" i="9"/>
  <c r="E1395" i="9"/>
  <c r="E1396" i="9"/>
  <c r="E1397" i="9"/>
  <c r="E1398" i="9"/>
  <c r="E1399" i="9"/>
  <c r="E1400" i="9"/>
  <c r="E1401" i="9"/>
  <c r="E1402" i="9"/>
  <c r="E1403" i="9"/>
  <c r="E1404" i="9"/>
  <c r="E1405" i="9"/>
  <c r="E1406" i="9"/>
  <c r="E1407" i="9"/>
  <c r="E1408" i="9"/>
  <c r="E1409" i="9"/>
  <c r="E1410" i="9"/>
  <c r="E1411" i="9"/>
  <c r="E1412" i="9"/>
  <c r="E1413" i="9"/>
  <c r="E1414" i="9"/>
  <c r="E1415" i="9"/>
  <c r="E1416" i="9"/>
  <c r="E1417" i="9"/>
  <c r="E1418" i="9"/>
  <c r="E1419" i="9"/>
  <c r="E1420" i="9"/>
  <c r="E1421" i="9"/>
  <c r="E1422" i="9"/>
  <c r="E1423" i="9"/>
  <c r="E1424" i="9"/>
  <c r="E1425" i="9"/>
  <c r="E1426" i="9"/>
  <c r="E1427" i="9"/>
  <c r="E1428" i="9"/>
  <c r="E1429" i="9"/>
  <c r="E1430" i="9"/>
  <c r="E1431" i="9"/>
  <c r="E1432" i="9"/>
  <c r="E1433" i="9"/>
  <c r="E1434" i="9"/>
  <c r="E1435" i="9"/>
  <c r="E1436" i="9"/>
  <c r="E1437" i="9"/>
  <c r="E1438" i="9"/>
  <c r="E1439" i="9"/>
  <c r="E1440" i="9"/>
  <c r="E1441" i="9"/>
  <c r="E1442" i="9"/>
  <c r="E1443" i="9"/>
  <c r="E1444" i="9"/>
  <c r="E1445" i="9"/>
  <c r="E1446" i="9"/>
  <c r="E1447" i="9"/>
  <c r="E1448" i="9"/>
  <c r="E1449" i="9"/>
  <c r="E1450" i="9"/>
  <c r="E1451" i="9"/>
  <c r="E1452" i="9"/>
  <c r="E1453" i="9"/>
  <c r="E1454" i="9"/>
  <c r="E1455" i="9"/>
  <c r="E1456" i="9"/>
  <c r="E1457" i="9"/>
  <c r="E1458" i="9"/>
  <c r="E1459" i="9"/>
  <c r="E1460" i="9"/>
  <c r="E1461" i="9"/>
  <c r="E1462" i="9"/>
  <c r="E1463" i="9"/>
  <c r="E1464" i="9"/>
  <c r="E1465" i="9"/>
  <c r="E1466" i="9"/>
  <c r="E1467" i="9"/>
  <c r="E1468" i="9"/>
  <c r="E1469" i="9"/>
  <c r="E1470" i="9"/>
  <c r="E1471" i="9"/>
  <c r="E1472" i="9"/>
  <c r="E1473" i="9"/>
  <c r="E1474" i="9"/>
  <c r="E1475" i="9"/>
  <c r="E1476" i="9"/>
  <c r="E1477" i="9"/>
  <c r="E1478" i="9"/>
  <c r="E1479" i="9"/>
  <c r="E1480" i="9"/>
  <c r="E1481" i="9"/>
  <c r="E1482" i="9"/>
  <c r="E1483" i="9"/>
  <c r="E1484" i="9"/>
  <c r="E1485" i="9"/>
  <c r="E1486" i="9"/>
  <c r="E1487" i="9"/>
  <c r="E1488" i="9"/>
  <c r="E1489" i="9"/>
  <c r="E1490" i="9"/>
  <c r="E1491" i="9"/>
  <c r="E1492" i="9"/>
  <c r="E1493" i="9"/>
  <c r="E1494" i="9"/>
  <c r="E1495" i="9"/>
  <c r="E1496" i="9"/>
  <c r="E1497" i="9"/>
  <c r="E1498" i="9"/>
  <c r="E1499" i="9"/>
  <c r="E1500" i="9"/>
  <c r="E1501" i="9"/>
  <c r="E1502" i="9"/>
  <c r="E1503" i="9"/>
  <c r="E1504" i="9"/>
  <c r="E1505" i="9"/>
  <c r="E1506" i="9"/>
  <c r="E1507" i="9"/>
  <c r="E1508" i="9"/>
  <c r="E1509" i="9"/>
  <c r="E1510" i="9"/>
  <c r="E1511" i="9"/>
  <c r="E1512" i="9"/>
  <c r="E1513" i="9"/>
  <c r="E1514" i="9"/>
  <c r="E1515" i="9"/>
  <c r="E1516" i="9"/>
  <c r="E1517" i="9"/>
  <c r="E1518" i="9"/>
  <c r="E1519" i="9"/>
  <c r="E1520" i="9"/>
  <c r="E1521" i="9"/>
  <c r="E1522" i="9"/>
  <c r="E1523" i="9"/>
  <c r="E1524" i="9"/>
  <c r="E1525" i="9"/>
  <c r="E1526" i="9"/>
  <c r="E1527" i="9"/>
  <c r="E1528" i="9"/>
  <c r="E1529" i="9"/>
  <c r="E1530" i="9"/>
  <c r="E1531" i="9"/>
  <c r="E1532" i="9"/>
  <c r="E1533" i="9"/>
  <c r="E1534" i="9"/>
  <c r="E1535" i="9"/>
  <c r="E1536" i="9"/>
  <c r="E1537" i="9"/>
  <c r="E1538" i="9"/>
  <c r="E1539" i="9"/>
  <c r="E1540" i="9"/>
  <c r="E1541" i="9"/>
  <c r="E1542" i="9"/>
  <c r="E1543" i="9"/>
  <c r="E1544" i="9"/>
  <c r="E1545" i="9"/>
  <c r="E1546" i="9"/>
  <c r="E1547" i="9"/>
  <c r="E1548" i="9"/>
  <c r="E1549" i="9"/>
  <c r="E1550" i="9"/>
  <c r="E1551" i="9"/>
  <c r="E1552" i="9"/>
  <c r="E1553" i="9"/>
  <c r="E1554" i="9"/>
  <c r="E1555" i="9"/>
  <c r="E1556" i="9"/>
  <c r="E1557" i="9"/>
  <c r="E1558" i="9"/>
  <c r="E1559" i="9"/>
  <c r="E1560" i="9"/>
  <c r="E1561" i="9"/>
  <c r="E1562" i="9"/>
  <c r="E1563" i="9"/>
  <c r="E1564" i="9"/>
  <c r="E1565" i="9"/>
  <c r="E1566" i="9"/>
  <c r="E1567" i="9"/>
  <c r="E1568" i="9"/>
  <c r="E1569" i="9"/>
  <c r="E1570" i="9"/>
  <c r="E1571" i="9"/>
  <c r="E1572" i="9"/>
  <c r="E1573" i="9"/>
  <c r="E1574" i="9"/>
  <c r="E1575" i="9"/>
  <c r="E1576" i="9"/>
  <c r="E1577" i="9"/>
  <c r="E1578" i="9"/>
  <c r="E1579" i="9"/>
  <c r="E1580" i="9"/>
  <c r="E1581" i="9"/>
  <c r="E1582" i="9"/>
  <c r="E1583" i="9"/>
  <c r="E1584" i="9"/>
  <c r="E1585" i="9"/>
  <c r="E1586" i="9"/>
  <c r="E1587" i="9"/>
  <c r="E1588" i="9"/>
  <c r="E1589" i="9"/>
  <c r="E1590" i="9"/>
  <c r="E1591" i="9"/>
  <c r="E1592" i="9"/>
  <c r="E1593" i="9"/>
  <c r="E1594" i="9"/>
  <c r="E1595" i="9"/>
  <c r="E1596" i="9"/>
  <c r="E1597" i="9"/>
  <c r="E1598" i="9"/>
  <c r="E1599" i="9"/>
  <c r="E1600" i="9"/>
  <c r="E1601" i="9"/>
  <c r="E1602" i="9"/>
  <c r="E1603" i="9"/>
  <c r="E1604" i="9"/>
  <c r="E1605" i="9"/>
  <c r="E1606" i="9"/>
  <c r="E1607" i="9"/>
  <c r="E1608" i="9"/>
  <c r="E1609" i="9"/>
  <c r="E1610" i="9"/>
  <c r="E1611" i="9"/>
  <c r="E1612" i="9"/>
  <c r="E1613" i="9"/>
  <c r="E1614" i="9"/>
  <c r="E1615" i="9"/>
  <c r="E1616" i="9"/>
  <c r="E1617" i="9"/>
  <c r="E1618" i="9"/>
  <c r="E1619" i="9"/>
  <c r="E1620" i="9"/>
  <c r="E1621" i="9"/>
  <c r="E1622" i="9"/>
  <c r="E1623" i="9"/>
  <c r="E1624" i="9"/>
  <c r="E1625" i="9"/>
  <c r="E1626" i="9"/>
  <c r="E1627" i="9"/>
  <c r="E1628" i="9"/>
  <c r="E1629" i="9"/>
  <c r="E1630" i="9"/>
  <c r="E1631" i="9"/>
  <c r="E1632" i="9"/>
  <c r="E1633" i="9"/>
  <c r="E1634" i="9"/>
  <c r="E1635" i="9"/>
  <c r="E1636" i="9"/>
  <c r="E1637" i="9"/>
  <c r="E1638" i="9"/>
  <c r="E1639" i="9"/>
  <c r="E1640" i="9"/>
  <c r="E1641" i="9"/>
  <c r="E1642" i="9"/>
  <c r="E1643" i="9"/>
  <c r="E1644" i="9"/>
  <c r="E1645" i="9"/>
  <c r="E1646" i="9"/>
  <c r="E1647" i="9"/>
  <c r="E1648" i="9"/>
  <c r="E1649" i="9"/>
  <c r="E1650" i="9"/>
  <c r="E1651" i="9"/>
  <c r="E1652" i="9"/>
  <c r="E1653" i="9"/>
  <c r="E1654" i="9"/>
  <c r="E1655" i="9"/>
  <c r="E1656" i="9"/>
  <c r="E1657" i="9"/>
  <c r="E1658" i="9"/>
  <c r="E1659" i="9"/>
  <c r="E1660" i="9"/>
  <c r="E1661" i="9"/>
  <c r="E1662" i="9"/>
  <c r="E1663" i="9"/>
  <c r="E1664" i="9"/>
  <c r="E1665" i="9"/>
  <c r="E1666" i="9"/>
  <c r="E1667" i="9"/>
  <c r="E1668" i="9"/>
  <c r="E1669" i="9"/>
  <c r="E1670" i="9"/>
  <c r="E1671" i="9"/>
  <c r="E1672" i="9"/>
  <c r="E1673" i="9"/>
  <c r="E1674" i="9"/>
  <c r="E1675" i="9"/>
  <c r="E1676" i="9"/>
  <c r="E1677" i="9"/>
  <c r="E1678" i="9"/>
  <c r="E1679" i="9"/>
  <c r="E1680" i="9"/>
  <c r="E1681" i="9"/>
  <c r="E1682" i="9"/>
  <c r="E1683" i="9"/>
  <c r="E1684" i="9"/>
  <c r="E1685" i="9"/>
  <c r="E1686" i="9"/>
  <c r="E1687" i="9"/>
  <c r="E1688" i="9"/>
  <c r="E1689" i="9"/>
  <c r="E1690" i="9"/>
  <c r="E1691" i="9"/>
  <c r="E1692" i="9"/>
  <c r="E1693" i="9"/>
  <c r="E1694" i="9"/>
  <c r="E1695" i="9"/>
  <c r="E1696" i="9"/>
  <c r="E1697" i="9"/>
  <c r="E1698" i="9"/>
  <c r="E1699" i="9"/>
  <c r="E1700" i="9"/>
  <c r="E1701" i="9"/>
  <c r="E1702" i="9"/>
  <c r="E1703" i="9"/>
  <c r="E1704" i="9"/>
  <c r="E1705" i="9"/>
  <c r="E1706" i="9"/>
  <c r="E1707" i="9"/>
  <c r="E1708" i="9"/>
  <c r="E1709" i="9"/>
  <c r="E1710" i="9"/>
  <c r="E1711" i="9"/>
  <c r="E1712" i="9"/>
  <c r="E1713" i="9"/>
  <c r="E1714" i="9"/>
  <c r="E1715" i="9"/>
  <c r="E1716" i="9"/>
  <c r="E1717" i="9"/>
  <c r="E1718" i="9"/>
  <c r="E1719" i="9"/>
  <c r="E1720" i="9"/>
  <c r="E1721" i="9"/>
  <c r="E1722" i="9"/>
  <c r="E1723" i="9"/>
  <c r="E1724" i="9"/>
  <c r="E1725" i="9"/>
  <c r="E1726" i="9"/>
  <c r="E1727" i="9"/>
  <c r="E1728" i="9"/>
  <c r="E1729" i="9"/>
  <c r="E1730" i="9"/>
  <c r="E1731" i="9"/>
  <c r="E1732" i="9"/>
  <c r="E1733" i="9"/>
  <c r="E1734" i="9"/>
  <c r="E1735" i="9"/>
  <c r="E1736" i="9"/>
  <c r="E1737" i="9"/>
  <c r="E1738" i="9"/>
  <c r="E1739" i="9"/>
  <c r="E1740" i="9"/>
  <c r="E1741" i="9"/>
  <c r="E1742" i="9"/>
  <c r="E1743" i="9"/>
  <c r="E1744" i="9"/>
  <c r="E1745" i="9"/>
  <c r="E1746" i="9"/>
  <c r="E1747" i="9"/>
  <c r="E1748" i="9"/>
  <c r="E1749" i="9"/>
  <c r="E1750" i="9"/>
  <c r="E1751" i="9"/>
  <c r="E1752" i="9"/>
  <c r="E1753" i="9"/>
  <c r="E1754" i="9"/>
  <c r="E1755" i="9"/>
  <c r="E15" i="5" l="1"/>
  <c r="D24" i="5" l="1"/>
  <c r="B3" i="5" l="1"/>
  <c r="D27" i="5" l="1"/>
  <c r="D26" i="5"/>
  <c r="H2" i="11"/>
  <c r="H3" i="11"/>
  <c r="D25" i="5"/>
  <c r="D4" i="5" l="1"/>
  <c r="D5" i="5"/>
  <c r="D6" i="5"/>
  <c r="D7" i="5"/>
  <c r="D8" i="5"/>
  <c r="D9" i="5"/>
  <c r="D10" i="5"/>
  <c r="D11" i="5"/>
  <c r="D12" i="5"/>
  <c r="D3" i="5"/>
  <c r="C4" i="5"/>
  <c r="C5" i="5"/>
  <c r="C6" i="5"/>
  <c r="C7" i="5"/>
  <c r="C8" i="5"/>
  <c r="C9" i="5"/>
  <c r="C10" i="5"/>
  <c r="C11" i="5"/>
  <c r="C12" i="5"/>
  <c r="C3" i="5"/>
  <c r="B6" i="5" l="1"/>
  <c r="B7" i="5"/>
  <c r="B8" i="5"/>
  <c r="B9" i="5"/>
  <c r="B10" i="5"/>
  <c r="B11" i="5"/>
  <c r="B12" i="5"/>
  <c r="B5" i="5"/>
  <c r="B4" i="5"/>
  <c r="B15" i="5" l="1"/>
  <c r="E2" i="11"/>
  <c r="E20" i="5" l="1"/>
  <c r="E19" i="5" l="1"/>
  <c r="H3" i="9"/>
  <c r="C15" i="5" s="1"/>
  <c r="H2" i="9"/>
  <c r="D15" i="7" l="1"/>
  <c r="H15" i="7"/>
  <c r="F15" i="7"/>
  <c r="G15" i="7"/>
  <c r="E15" i="7"/>
  <c r="H3" i="12"/>
  <c r="D15" i="5" s="1"/>
  <c r="E3" i="12" l="1"/>
  <c r="E4" i="12"/>
  <c r="E5" i="12"/>
  <c r="E6" i="12"/>
  <c r="E7" i="12"/>
  <c r="E8" i="12"/>
  <c r="E9" i="12"/>
  <c r="E10" i="12"/>
  <c r="E11" i="12"/>
  <c r="E12" i="12"/>
  <c r="E13" i="12"/>
  <c r="E14" i="12"/>
  <c r="E15" i="12"/>
  <c r="E16" i="12"/>
  <c r="E17" i="12"/>
  <c r="E18" i="12"/>
  <c r="E19" i="12"/>
  <c r="E20" i="12"/>
  <c r="E21" i="12"/>
  <c r="E22" i="12"/>
  <c r="E23" i="12"/>
  <c r="E24" i="12"/>
  <c r="E25" i="12"/>
  <c r="E26" i="12"/>
  <c r="E27" i="12"/>
  <c r="E28" i="12"/>
  <c r="E29" i="12"/>
  <c r="E30" i="12"/>
  <c r="E31" i="12"/>
  <c r="E32" i="12"/>
  <c r="E33" i="12"/>
  <c r="E34" i="12"/>
  <c r="E35" i="12"/>
  <c r="E36" i="12"/>
  <c r="E37" i="12"/>
  <c r="E38" i="12"/>
  <c r="E39" i="12"/>
  <c r="E40" i="12"/>
  <c r="E41" i="12"/>
  <c r="E42" i="12"/>
  <c r="E43" i="12"/>
  <c r="E44" i="12"/>
  <c r="E45" i="12"/>
  <c r="E46" i="12"/>
  <c r="E47" i="12"/>
  <c r="E48" i="12"/>
  <c r="E49" i="12"/>
  <c r="E50" i="12"/>
  <c r="E51" i="12"/>
  <c r="E52" i="12"/>
  <c r="E53" i="12"/>
  <c r="E54" i="12"/>
  <c r="E55" i="12"/>
  <c r="E56" i="12"/>
  <c r="E57" i="12"/>
  <c r="E58" i="12"/>
  <c r="E59" i="12"/>
  <c r="E60" i="12"/>
  <c r="E61" i="12"/>
  <c r="E62" i="12"/>
  <c r="E63" i="12"/>
  <c r="E64" i="12"/>
  <c r="E65" i="12"/>
  <c r="E66" i="12"/>
  <c r="E67" i="12"/>
  <c r="E68" i="12"/>
  <c r="E69" i="12"/>
  <c r="E70" i="12"/>
  <c r="E71" i="12"/>
  <c r="E72" i="12"/>
  <c r="E73" i="12"/>
  <c r="E74" i="12"/>
  <c r="E75" i="12"/>
  <c r="E76" i="12"/>
  <c r="E77" i="12"/>
  <c r="E78" i="12"/>
  <c r="E79" i="12"/>
  <c r="E80" i="12"/>
  <c r="E81" i="12"/>
  <c r="E82" i="12"/>
  <c r="E83" i="12"/>
  <c r="E84" i="12"/>
  <c r="E85" i="12"/>
  <c r="E86" i="12"/>
  <c r="E87" i="12"/>
  <c r="E88" i="12"/>
  <c r="E89" i="12"/>
  <c r="E90" i="12"/>
  <c r="E91" i="12"/>
  <c r="E92" i="12"/>
  <c r="E93" i="12"/>
  <c r="E94" i="12"/>
  <c r="E95" i="12"/>
  <c r="E96" i="12"/>
  <c r="E97" i="12"/>
  <c r="E98" i="12"/>
  <c r="E99" i="12"/>
  <c r="E100" i="12"/>
  <c r="E101" i="12"/>
  <c r="E102" i="12"/>
  <c r="E103" i="12"/>
  <c r="E104" i="12"/>
  <c r="E105" i="12"/>
  <c r="E106" i="12"/>
  <c r="E107" i="12"/>
  <c r="E108" i="12"/>
  <c r="E109" i="12"/>
  <c r="E110" i="12"/>
  <c r="E111" i="12"/>
  <c r="E112" i="12"/>
  <c r="E113" i="12"/>
  <c r="E114" i="12"/>
  <c r="E115" i="12"/>
  <c r="E116" i="12"/>
  <c r="E117" i="12"/>
  <c r="E118" i="12"/>
  <c r="E119" i="12"/>
  <c r="E120" i="12"/>
  <c r="E121" i="12"/>
  <c r="E122" i="12"/>
  <c r="E123" i="12"/>
  <c r="E124" i="12"/>
  <c r="E125" i="12"/>
  <c r="E126" i="12"/>
  <c r="E127" i="12"/>
  <c r="E128" i="12"/>
  <c r="E129" i="12"/>
  <c r="E130" i="12"/>
  <c r="E131" i="12"/>
  <c r="E132" i="12"/>
  <c r="E133" i="12"/>
  <c r="E2" i="12"/>
  <c r="H2" i="12"/>
  <c r="E4" i="9"/>
  <c r="E86" i="11" l="1"/>
  <c r="E399" i="11"/>
  <c r="E230" i="11"/>
  <c r="E56" i="11"/>
  <c r="E390" i="11"/>
  <c r="E211" i="11"/>
  <c r="E39" i="11"/>
  <c r="E380" i="11"/>
  <c r="E210" i="11"/>
  <c r="E31" i="11"/>
  <c r="E50" i="11"/>
  <c r="E374" i="11"/>
  <c r="E200" i="11"/>
  <c r="E30" i="11"/>
  <c r="E282" i="11"/>
  <c r="E219" i="11"/>
  <c r="E363" i="11"/>
  <c r="E194" i="11"/>
  <c r="E20" i="11"/>
  <c r="E391" i="11"/>
  <c r="E318" i="11"/>
  <c r="E139" i="11"/>
  <c r="E308" i="11"/>
  <c r="E138" i="11"/>
  <c r="E302" i="11"/>
  <c r="E128" i="11"/>
  <c r="E122" i="11"/>
  <c r="E103" i="11"/>
  <c r="E291" i="11"/>
  <c r="E283" i="11"/>
  <c r="E111" i="11"/>
  <c r="E446" i="11"/>
  <c r="E355" i="11"/>
  <c r="E272" i="11"/>
  <c r="E183" i="11"/>
  <c r="E102" i="11"/>
  <c r="E14" i="11"/>
  <c r="E435" i="11"/>
  <c r="E354" i="11"/>
  <c r="E266" i="11"/>
  <c r="E175" i="11"/>
  <c r="E92" i="11"/>
  <c r="E427" i="11"/>
  <c r="E344" i="11"/>
  <c r="E255" i="11"/>
  <c r="E174" i="11"/>
  <c r="E426" i="11"/>
  <c r="E338" i="11"/>
  <c r="E247" i="11"/>
  <c r="E164" i="11"/>
  <c r="E75" i="11"/>
  <c r="E416" i="11"/>
  <c r="E327" i="11"/>
  <c r="E246" i="11"/>
  <c r="E158" i="11"/>
  <c r="E67" i="11"/>
  <c r="E410" i="11"/>
  <c r="E319" i="11"/>
  <c r="E236" i="11"/>
  <c r="E147" i="11"/>
  <c r="E66" i="11"/>
  <c r="H1" i="12"/>
  <c r="H4" i="12" s="1"/>
  <c r="E3" i="11"/>
  <c r="E4" i="11"/>
  <c r="E5" i="11"/>
  <c r="E17" i="11"/>
  <c r="E29" i="11"/>
  <c r="E41" i="11"/>
  <c r="E53" i="11"/>
  <c r="E65" i="11"/>
  <c r="E77" i="11"/>
  <c r="E89" i="11"/>
  <c r="E101" i="11"/>
  <c r="E113" i="11"/>
  <c r="E125" i="11"/>
  <c r="E137" i="11"/>
  <c r="E149" i="11"/>
  <c r="E161" i="11"/>
  <c r="E173" i="11"/>
  <c r="E185" i="11"/>
  <c r="E197" i="11"/>
  <c r="E209" i="11"/>
  <c r="E221" i="11"/>
  <c r="E233" i="11"/>
  <c r="E245" i="11"/>
  <c r="E257" i="11"/>
  <c r="E269" i="11"/>
  <c r="E281" i="11"/>
  <c r="E293" i="11"/>
  <c r="E305" i="11"/>
  <c r="E317" i="11"/>
  <c r="E329" i="11"/>
  <c r="E341" i="11"/>
  <c r="E353" i="11"/>
  <c r="E365" i="11"/>
  <c r="E377" i="11"/>
  <c r="E389" i="11"/>
  <c r="E401" i="11"/>
  <c r="E413" i="11"/>
  <c r="E425" i="11"/>
  <c r="E437" i="11"/>
  <c r="E9" i="11"/>
  <c r="E10" i="11"/>
  <c r="E22" i="11"/>
  <c r="E34" i="11"/>
  <c r="E46" i="11"/>
  <c r="E58" i="11"/>
  <c r="E70" i="11"/>
  <c r="E82" i="11"/>
  <c r="E94" i="11"/>
  <c r="E106" i="11"/>
  <c r="E118" i="11"/>
  <c r="E130" i="11"/>
  <c r="E142" i="11"/>
  <c r="E154" i="11"/>
  <c r="E166" i="11"/>
  <c r="E178" i="11"/>
  <c r="E190" i="11"/>
  <c r="E202" i="11"/>
  <c r="E214" i="11"/>
  <c r="E226" i="11"/>
  <c r="E238" i="11"/>
  <c r="E250" i="11"/>
  <c r="E262" i="11"/>
  <c r="E274" i="11"/>
  <c r="E286" i="11"/>
  <c r="E298" i="11"/>
  <c r="E310" i="11"/>
  <c r="E322" i="11"/>
  <c r="E334" i="11"/>
  <c r="E346" i="11"/>
  <c r="E358" i="11"/>
  <c r="E370" i="11"/>
  <c r="E382" i="11"/>
  <c r="E394" i="11"/>
  <c r="E406" i="11"/>
  <c r="E418" i="11"/>
  <c r="E430" i="11"/>
  <c r="E442" i="11"/>
  <c r="E11" i="11"/>
  <c r="E23" i="11"/>
  <c r="E35" i="11"/>
  <c r="E47" i="11"/>
  <c r="E59" i="11"/>
  <c r="E71" i="11"/>
  <c r="E83" i="11"/>
  <c r="E95" i="11"/>
  <c r="E107" i="11"/>
  <c r="E119" i="11"/>
  <c r="E131" i="11"/>
  <c r="E143" i="11"/>
  <c r="E155" i="11"/>
  <c r="E167" i="11"/>
  <c r="E179" i="11"/>
  <c r="E191" i="11"/>
  <c r="E203" i="11"/>
  <c r="E215" i="11"/>
  <c r="E227" i="11"/>
  <c r="E239" i="11"/>
  <c r="E251" i="11"/>
  <c r="E263" i="11"/>
  <c r="E275" i="11"/>
  <c r="E287" i="11"/>
  <c r="E299" i="11"/>
  <c r="E311" i="11"/>
  <c r="E323" i="11"/>
  <c r="E335" i="11"/>
  <c r="E347" i="11"/>
  <c r="E359" i="11"/>
  <c r="E371" i="11"/>
  <c r="E383" i="11"/>
  <c r="E395" i="11"/>
  <c r="E407" i="11"/>
  <c r="E419" i="11"/>
  <c r="E431" i="11"/>
  <c r="E443" i="11"/>
  <c r="E12" i="11"/>
  <c r="E24" i="11"/>
  <c r="E36" i="11"/>
  <c r="E48" i="11"/>
  <c r="E60" i="11"/>
  <c r="E72" i="11"/>
  <c r="E84" i="11"/>
  <c r="E96" i="11"/>
  <c r="E108" i="11"/>
  <c r="E120" i="11"/>
  <c r="E132" i="11"/>
  <c r="E144" i="11"/>
  <c r="E156" i="11"/>
  <c r="E168" i="11"/>
  <c r="E180" i="11"/>
  <c r="E192" i="11"/>
  <c r="E204" i="11"/>
  <c r="E216" i="11"/>
  <c r="E228" i="11"/>
  <c r="E240" i="11"/>
  <c r="E252" i="11"/>
  <c r="E264" i="11"/>
  <c r="E276" i="11"/>
  <c r="E288" i="11"/>
  <c r="E300" i="11"/>
  <c r="E312" i="11"/>
  <c r="E324" i="11"/>
  <c r="E336" i="11"/>
  <c r="E348" i="11"/>
  <c r="E360" i="11"/>
  <c r="E372" i="11"/>
  <c r="E384" i="11"/>
  <c r="E396" i="11"/>
  <c r="E408" i="11"/>
  <c r="E420" i="11"/>
  <c r="E432" i="11"/>
  <c r="E444" i="11"/>
  <c r="E15" i="11"/>
  <c r="E32" i="11"/>
  <c r="E51" i="11"/>
  <c r="E68" i="11"/>
  <c r="E87" i="11"/>
  <c r="E104" i="11"/>
  <c r="E123" i="11"/>
  <c r="E140" i="11"/>
  <c r="E159" i="11"/>
  <c r="E176" i="11"/>
  <c r="E195" i="11"/>
  <c r="E212" i="11"/>
  <c r="E231" i="11"/>
  <c r="E248" i="11"/>
  <c r="E267" i="11"/>
  <c r="E284" i="11"/>
  <c r="E303" i="11"/>
  <c r="E320" i="11"/>
  <c r="E339" i="11"/>
  <c r="E356" i="11"/>
  <c r="E375" i="11"/>
  <c r="E392" i="11"/>
  <c r="E411" i="11"/>
  <c r="E428" i="11"/>
  <c r="E16" i="11"/>
  <c r="E33" i="11"/>
  <c r="E52" i="11"/>
  <c r="E69" i="11"/>
  <c r="E88" i="11"/>
  <c r="E105" i="11"/>
  <c r="E124" i="11"/>
  <c r="E141" i="11"/>
  <c r="E160" i="11"/>
  <c r="E177" i="11"/>
  <c r="E196" i="11"/>
  <c r="E213" i="11"/>
  <c r="E232" i="11"/>
  <c r="E249" i="11"/>
  <c r="E268" i="11"/>
  <c r="E285" i="11"/>
  <c r="E304" i="11"/>
  <c r="E321" i="11"/>
  <c r="E340" i="11"/>
  <c r="E357" i="11"/>
  <c r="E376" i="11"/>
  <c r="E393" i="11"/>
  <c r="E412" i="11"/>
  <c r="E429" i="11"/>
  <c r="E18" i="11"/>
  <c r="E37" i="11"/>
  <c r="E54" i="11"/>
  <c r="E73" i="11"/>
  <c r="E90" i="11"/>
  <c r="E109" i="11"/>
  <c r="E126" i="11"/>
  <c r="E145" i="11"/>
  <c r="E162" i="11"/>
  <c r="E181" i="11"/>
  <c r="E198" i="11"/>
  <c r="E217" i="11"/>
  <c r="E234" i="11"/>
  <c r="E253" i="11"/>
  <c r="E270" i="11"/>
  <c r="E289" i="11"/>
  <c r="E306" i="11"/>
  <c r="E325" i="11"/>
  <c r="E342" i="11"/>
  <c r="E361" i="11"/>
  <c r="E378" i="11"/>
  <c r="E397" i="11"/>
  <c r="E414" i="11"/>
  <c r="E433" i="11"/>
  <c r="E25" i="11"/>
  <c r="E42" i="11"/>
  <c r="E61" i="11"/>
  <c r="E78" i="11"/>
  <c r="E97" i="11"/>
  <c r="E114" i="11"/>
  <c r="E133" i="11"/>
  <c r="E150" i="11"/>
  <c r="E169" i="11"/>
  <c r="E186" i="11"/>
  <c r="E205" i="11"/>
  <c r="E222" i="11"/>
  <c r="E241" i="11"/>
  <c r="E258" i="11"/>
  <c r="E277" i="11"/>
  <c r="E294" i="11"/>
  <c r="E313" i="11"/>
  <c r="E330" i="11"/>
  <c r="E349" i="11"/>
  <c r="E366" i="11"/>
  <c r="E385" i="11"/>
  <c r="E402" i="11"/>
  <c r="E421" i="11"/>
  <c r="E438" i="11"/>
  <c r="E6" i="11"/>
  <c r="E26" i="11"/>
  <c r="E43" i="11"/>
  <c r="E62" i="11"/>
  <c r="E79" i="11"/>
  <c r="E98" i="11"/>
  <c r="E115" i="11"/>
  <c r="E134" i="11"/>
  <c r="E151" i="11"/>
  <c r="E170" i="11"/>
  <c r="E187" i="11"/>
  <c r="E206" i="11"/>
  <c r="E223" i="11"/>
  <c r="E242" i="11"/>
  <c r="E259" i="11"/>
  <c r="E278" i="11"/>
  <c r="E295" i="11"/>
  <c r="E314" i="11"/>
  <c r="E331" i="11"/>
  <c r="E350" i="11"/>
  <c r="E367" i="11"/>
  <c r="E386" i="11"/>
  <c r="E403" i="11"/>
  <c r="E422" i="11"/>
  <c r="E439" i="11"/>
  <c r="E7" i="11"/>
  <c r="E27" i="11"/>
  <c r="E44" i="11"/>
  <c r="E63" i="11"/>
  <c r="E80" i="11"/>
  <c r="E99" i="11"/>
  <c r="E116" i="11"/>
  <c r="E135" i="11"/>
  <c r="E152" i="11"/>
  <c r="E171" i="11"/>
  <c r="E188" i="11"/>
  <c r="E207" i="11"/>
  <c r="E224" i="11"/>
  <c r="E243" i="11"/>
  <c r="E260" i="11"/>
  <c r="E279" i="11"/>
  <c r="E296" i="11"/>
  <c r="E315" i="11"/>
  <c r="E332" i="11"/>
  <c r="E351" i="11"/>
  <c r="E368" i="11"/>
  <c r="E387" i="11"/>
  <c r="E404" i="11"/>
  <c r="E423" i="11"/>
  <c r="E440" i="11"/>
  <c r="E415" i="11"/>
  <c r="E379" i="11"/>
  <c r="E343" i="11"/>
  <c r="E307" i="11"/>
  <c r="E271" i="11"/>
  <c r="E235" i="11"/>
  <c r="E199" i="11"/>
  <c r="E163" i="11"/>
  <c r="E127" i="11"/>
  <c r="E91" i="11"/>
  <c r="E55" i="11"/>
  <c r="E19" i="11"/>
  <c r="E445" i="11"/>
  <c r="E409" i="11"/>
  <c r="E373" i="11"/>
  <c r="E337" i="11"/>
  <c r="E301" i="11"/>
  <c r="E265" i="11"/>
  <c r="E229" i="11"/>
  <c r="E193" i="11"/>
  <c r="E157" i="11"/>
  <c r="E121" i="11"/>
  <c r="E85" i="11"/>
  <c r="E49" i="11"/>
  <c r="E13" i="11"/>
  <c r="E441" i="11"/>
  <c r="E405" i="11"/>
  <c r="E369" i="11"/>
  <c r="E333" i="11"/>
  <c r="E297" i="11"/>
  <c r="E261" i="11"/>
  <c r="E225" i="11"/>
  <c r="E189" i="11"/>
  <c r="E153" i="11"/>
  <c r="E117" i="11"/>
  <c r="E81" i="11"/>
  <c r="E45" i="11"/>
  <c r="E8" i="11"/>
  <c r="E436" i="11"/>
  <c r="E400" i="11"/>
  <c r="E364" i="11"/>
  <c r="E328" i="11"/>
  <c r="E292" i="11"/>
  <c r="E256" i="11"/>
  <c r="E220" i="11"/>
  <c r="E184" i="11"/>
  <c r="E148" i="11"/>
  <c r="E112" i="11"/>
  <c r="E76" i="11"/>
  <c r="E40" i="11"/>
  <c r="E434" i="11"/>
  <c r="E398" i="11"/>
  <c r="E362" i="11"/>
  <c r="E326" i="11"/>
  <c r="E290" i="11"/>
  <c r="E254" i="11"/>
  <c r="E218" i="11"/>
  <c r="E182" i="11"/>
  <c r="E146" i="11"/>
  <c r="E110" i="11"/>
  <c r="E74" i="11"/>
  <c r="E38" i="11"/>
  <c r="E424" i="11"/>
  <c r="E388" i="11"/>
  <c r="E352" i="11"/>
  <c r="E316" i="11"/>
  <c r="E280" i="11"/>
  <c r="E244" i="11"/>
  <c r="E208" i="11"/>
  <c r="E172" i="11"/>
  <c r="E136" i="11"/>
  <c r="E100" i="11"/>
  <c r="E64" i="11"/>
  <c r="E28" i="11"/>
  <c r="E417" i="11"/>
  <c r="E381" i="11"/>
  <c r="E345" i="11"/>
  <c r="E309" i="11"/>
  <c r="E273" i="11"/>
  <c r="E237" i="11"/>
  <c r="E201" i="11"/>
  <c r="E165" i="11"/>
  <c r="E129" i="11"/>
  <c r="E93" i="11"/>
  <c r="E57" i="11"/>
  <c r="E21" i="11"/>
  <c r="E185" i="9"/>
  <c r="E161" i="9"/>
  <c r="E305" i="9"/>
  <c r="E17" i="9"/>
  <c r="E281" i="9"/>
  <c r="E257" i="9"/>
  <c r="E233" i="9"/>
  <c r="E209" i="9"/>
  <c r="E425" i="9"/>
  <c r="E137" i="9"/>
  <c r="E401" i="9"/>
  <c r="E113" i="9"/>
  <c r="E377" i="9"/>
  <c r="E89" i="9"/>
  <c r="E65" i="9"/>
  <c r="E329" i="9"/>
  <c r="E41" i="9"/>
  <c r="E353" i="9"/>
  <c r="E2" i="9"/>
  <c r="E427" i="9"/>
  <c r="E403" i="9"/>
  <c r="E379" i="9"/>
  <c r="E355" i="9"/>
  <c r="E331" i="9"/>
  <c r="E307" i="9"/>
  <c r="E283" i="9"/>
  <c r="E259" i="9"/>
  <c r="E235" i="9"/>
  <c r="E211" i="9"/>
  <c r="E187" i="9"/>
  <c r="E163" i="9"/>
  <c r="E139" i="9"/>
  <c r="E115" i="9"/>
  <c r="E91" i="9"/>
  <c r="E67" i="9"/>
  <c r="E43" i="9"/>
  <c r="E19" i="9"/>
  <c r="E400" i="9"/>
  <c r="E328" i="9"/>
  <c r="E256" i="9"/>
  <c r="E184" i="9"/>
  <c r="E16" i="9"/>
  <c r="E399" i="9"/>
  <c r="E327" i="9"/>
  <c r="E255" i="9"/>
  <c r="E183" i="9"/>
  <c r="E111" i="9"/>
  <c r="E63" i="9"/>
  <c r="E392" i="9"/>
  <c r="E320" i="9"/>
  <c r="E248" i="9"/>
  <c r="E176" i="9"/>
  <c r="E128" i="9"/>
  <c r="E104" i="9"/>
  <c r="E32" i="9"/>
  <c r="E391" i="9"/>
  <c r="E319" i="9"/>
  <c r="E247" i="9"/>
  <c r="E223" i="9"/>
  <c r="E151" i="9"/>
  <c r="E79" i="9"/>
  <c r="E31" i="9"/>
  <c r="E426" i="9"/>
  <c r="E402" i="9"/>
  <c r="E378" i="9"/>
  <c r="E354" i="9"/>
  <c r="E330" i="9"/>
  <c r="E306" i="9"/>
  <c r="E282" i="9"/>
  <c r="E258" i="9"/>
  <c r="E234" i="9"/>
  <c r="E210" i="9"/>
  <c r="E186" i="9"/>
  <c r="E162" i="9"/>
  <c r="E138" i="9"/>
  <c r="E114" i="9"/>
  <c r="E90" i="9"/>
  <c r="E66" i="9"/>
  <c r="E42" i="9"/>
  <c r="E18" i="9"/>
  <c r="E88" i="9"/>
  <c r="E438" i="9"/>
  <c r="E414" i="9"/>
  <c r="E390" i="9"/>
  <c r="E366" i="9"/>
  <c r="E342" i="9"/>
  <c r="E318" i="9"/>
  <c r="E294" i="9"/>
  <c r="E270" i="9"/>
  <c r="E246" i="9"/>
  <c r="E222" i="9"/>
  <c r="E198" i="9"/>
  <c r="E174" i="9"/>
  <c r="E150" i="9"/>
  <c r="E126" i="9"/>
  <c r="E102" i="9"/>
  <c r="E78" i="9"/>
  <c r="E54" i="9"/>
  <c r="E30" i="9"/>
  <c r="E6" i="9"/>
  <c r="E424" i="9"/>
  <c r="E376" i="9"/>
  <c r="E304" i="9"/>
  <c r="E208" i="9"/>
  <c r="E136" i="9"/>
  <c r="E40" i="9"/>
  <c r="E423" i="9"/>
  <c r="E351" i="9"/>
  <c r="E279" i="9"/>
  <c r="E207" i="9"/>
  <c r="E159" i="9"/>
  <c r="E87" i="9"/>
  <c r="E39" i="9"/>
  <c r="E416" i="9"/>
  <c r="E344" i="9"/>
  <c r="E272" i="9"/>
  <c r="E224" i="9"/>
  <c r="E152" i="9"/>
  <c r="E80" i="9"/>
  <c r="E56" i="9"/>
  <c r="E415" i="9"/>
  <c r="E367" i="9"/>
  <c r="E295" i="9"/>
  <c r="E199" i="9"/>
  <c r="E103" i="9"/>
  <c r="E7" i="9"/>
  <c r="E437" i="9"/>
  <c r="E413" i="9"/>
  <c r="E365" i="9"/>
  <c r="E341" i="9"/>
  <c r="E317" i="9"/>
  <c r="E293" i="9"/>
  <c r="E269" i="9"/>
  <c r="E245" i="9"/>
  <c r="E221" i="9"/>
  <c r="E197" i="9"/>
  <c r="E173" i="9"/>
  <c r="E149" i="9"/>
  <c r="E125" i="9"/>
  <c r="E101" i="9"/>
  <c r="E77" i="9"/>
  <c r="E53" i="9"/>
  <c r="E29" i="9"/>
  <c r="E436" i="9"/>
  <c r="E412" i="9"/>
  <c r="E388" i="9"/>
  <c r="E364" i="9"/>
  <c r="E340" i="9"/>
  <c r="E316" i="9"/>
  <c r="E292" i="9"/>
  <c r="E268" i="9"/>
  <c r="E244" i="9"/>
  <c r="E220" i="9"/>
  <c r="E196" i="9"/>
  <c r="E172" i="9"/>
  <c r="E148" i="9"/>
  <c r="E124" i="9"/>
  <c r="E100" i="9"/>
  <c r="E76" i="9"/>
  <c r="E52" i="9"/>
  <c r="E28" i="9"/>
  <c r="E11" i="9"/>
  <c r="E23" i="9"/>
  <c r="E35" i="9"/>
  <c r="E47" i="9"/>
  <c r="E59" i="9"/>
  <c r="E71" i="9"/>
  <c r="E83" i="9"/>
  <c r="E95" i="9"/>
  <c r="E107" i="9"/>
  <c r="E119" i="9"/>
  <c r="E131" i="9"/>
  <c r="E143" i="9"/>
  <c r="E155" i="9"/>
  <c r="E167" i="9"/>
  <c r="E179" i="9"/>
  <c r="E191" i="9"/>
  <c r="E203" i="9"/>
  <c r="E215" i="9"/>
  <c r="E227" i="9"/>
  <c r="E239" i="9"/>
  <c r="E251" i="9"/>
  <c r="E263" i="9"/>
  <c r="E275" i="9"/>
  <c r="E287" i="9"/>
  <c r="E299" i="9"/>
  <c r="E311" i="9"/>
  <c r="E323" i="9"/>
  <c r="E335" i="9"/>
  <c r="E347" i="9"/>
  <c r="E359" i="9"/>
  <c r="E371" i="9"/>
  <c r="E383" i="9"/>
  <c r="E395" i="9"/>
  <c r="E407" i="9"/>
  <c r="E419" i="9"/>
  <c r="E431" i="9"/>
  <c r="E12" i="9"/>
  <c r="E24" i="9"/>
  <c r="E36" i="9"/>
  <c r="E48" i="9"/>
  <c r="E60" i="9"/>
  <c r="E72" i="9"/>
  <c r="E84" i="9"/>
  <c r="E96" i="9"/>
  <c r="E108" i="9"/>
  <c r="E120" i="9"/>
  <c r="E132" i="9"/>
  <c r="E144" i="9"/>
  <c r="E156" i="9"/>
  <c r="E168" i="9"/>
  <c r="E180" i="9"/>
  <c r="E192" i="9"/>
  <c r="E204" i="9"/>
  <c r="E216" i="9"/>
  <c r="E228" i="9"/>
  <c r="E240" i="9"/>
  <c r="E252" i="9"/>
  <c r="E264" i="9"/>
  <c r="E276" i="9"/>
  <c r="E288" i="9"/>
  <c r="E300" i="9"/>
  <c r="E312" i="9"/>
  <c r="E324" i="9"/>
  <c r="E336" i="9"/>
  <c r="E348" i="9"/>
  <c r="E360" i="9"/>
  <c r="E372" i="9"/>
  <c r="E384" i="9"/>
  <c r="E396" i="9"/>
  <c r="E408" i="9"/>
  <c r="E420" i="9"/>
  <c r="E432" i="9"/>
  <c r="E13" i="9"/>
  <c r="E25" i="9"/>
  <c r="E37" i="9"/>
  <c r="E49" i="9"/>
  <c r="E61" i="9"/>
  <c r="E73" i="9"/>
  <c r="E85" i="9"/>
  <c r="E97" i="9"/>
  <c r="E109" i="9"/>
  <c r="E121" i="9"/>
  <c r="E133" i="9"/>
  <c r="E145" i="9"/>
  <c r="E157" i="9"/>
  <c r="E169" i="9"/>
  <c r="E181" i="9"/>
  <c r="E193" i="9"/>
  <c r="E205" i="9"/>
  <c r="E217" i="9"/>
  <c r="E229" i="9"/>
  <c r="E241" i="9"/>
  <c r="E253" i="9"/>
  <c r="E265" i="9"/>
  <c r="E277" i="9"/>
  <c r="E289" i="9"/>
  <c r="E301" i="9"/>
  <c r="E313" i="9"/>
  <c r="E325" i="9"/>
  <c r="E337" i="9"/>
  <c r="E349" i="9"/>
  <c r="E361" i="9"/>
  <c r="E373" i="9"/>
  <c r="E385" i="9"/>
  <c r="E397" i="9"/>
  <c r="E409" i="9"/>
  <c r="E421" i="9"/>
  <c r="E433" i="9"/>
  <c r="E14" i="9"/>
  <c r="E26" i="9"/>
  <c r="E38" i="9"/>
  <c r="E50" i="9"/>
  <c r="E62" i="9"/>
  <c r="E74" i="9"/>
  <c r="E86" i="9"/>
  <c r="E98" i="9"/>
  <c r="E110" i="9"/>
  <c r="E122" i="9"/>
  <c r="E134" i="9"/>
  <c r="E146" i="9"/>
  <c r="E158" i="9"/>
  <c r="E170" i="9"/>
  <c r="E182" i="9"/>
  <c r="E194" i="9"/>
  <c r="E206" i="9"/>
  <c r="E218" i="9"/>
  <c r="E230" i="9"/>
  <c r="E242" i="9"/>
  <c r="E254" i="9"/>
  <c r="E266" i="9"/>
  <c r="E278" i="9"/>
  <c r="E290" i="9"/>
  <c r="E302" i="9"/>
  <c r="E314" i="9"/>
  <c r="E326" i="9"/>
  <c r="E338" i="9"/>
  <c r="E350" i="9"/>
  <c r="E362" i="9"/>
  <c r="E374" i="9"/>
  <c r="E386" i="9"/>
  <c r="E398" i="9"/>
  <c r="E410" i="9"/>
  <c r="E422" i="9"/>
  <c r="E434" i="9"/>
  <c r="E3" i="9"/>
  <c r="E9" i="9"/>
  <c r="E21" i="9"/>
  <c r="E33" i="9"/>
  <c r="E45" i="9"/>
  <c r="E57" i="9"/>
  <c r="E69" i="9"/>
  <c r="E81" i="9"/>
  <c r="E93" i="9"/>
  <c r="E105" i="9"/>
  <c r="E117" i="9"/>
  <c r="E129" i="9"/>
  <c r="E141" i="9"/>
  <c r="E153" i="9"/>
  <c r="E165" i="9"/>
  <c r="E177" i="9"/>
  <c r="E189" i="9"/>
  <c r="E201" i="9"/>
  <c r="E213" i="9"/>
  <c r="E225" i="9"/>
  <c r="E237" i="9"/>
  <c r="E249" i="9"/>
  <c r="E261" i="9"/>
  <c r="E273" i="9"/>
  <c r="E285" i="9"/>
  <c r="E297" i="9"/>
  <c r="E309" i="9"/>
  <c r="E321" i="9"/>
  <c r="E333" i="9"/>
  <c r="E345" i="9"/>
  <c r="E357" i="9"/>
  <c r="E369" i="9"/>
  <c r="E381" i="9"/>
  <c r="E393" i="9"/>
  <c r="E405" i="9"/>
  <c r="E417" i="9"/>
  <c r="E429" i="9"/>
  <c r="E10" i="9"/>
  <c r="E22" i="9"/>
  <c r="E34" i="9"/>
  <c r="E46" i="9"/>
  <c r="E58" i="9"/>
  <c r="E70" i="9"/>
  <c r="E82" i="9"/>
  <c r="E94" i="9"/>
  <c r="E106" i="9"/>
  <c r="E118" i="9"/>
  <c r="E130" i="9"/>
  <c r="E142" i="9"/>
  <c r="E154" i="9"/>
  <c r="E166" i="9"/>
  <c r="E178" i="9"/>
  <c r="E190" i="9"/>
  <c r="E202" i="9"/>
  <c r="E214" i="9"/>
  <c r="E226" i="9"/>
  <c r="E238" i="9"/>
  <c r="E250" i="9"/>
  <c r="E262" i="9"/>
  <c r="E274" i="9"/>
  <c r="E286" i="9"/>
  <c r="E298" i="9"/>
  <c r="E310" i="9"/>
  <c r="E322" i="9"/>
  <c r="E334" i="9"/>
  <c r="E346" i="9"/>
  <c r="E358" i="9"/>
  <c r="E370" i="9"/>
  <c r="E382" i="9"/>
  <c r="E394" i="9"/>
  <c r="E406" i="9"/>
  <c r="E418" i="9"/>
  <c r="E430" i="9"/>
  <c r="E435" i="9"/>
  <c r="E411" i="9"/>
  <c r="E387" i="9"/>
  <c r="E363" i="9"/>
  <c r="E339" i="9"/>
  <c r="E315" i="9"/>
  <c r="E291" i="9"/>
  <c r="E267" i="9"/>
  <c r="E243" i="9"/>
  <c r="E219" i="9"/>
  <c r="E195" i="9"/>
  <c r="E171" i="9"/>
  <c r="E147" i="9"/>
  <c r="E123" i="9"/>
  <c r="E99" i="9"/>
  <c r="E75" i="9"/>
  <c r="E51" i="9"/>
  <c r="E27" i="9"/>
  <c r="E352" i="9"/>
  <c r="E280" i="9"/>
  <c r="E232" i="9"/>
  <c r="E160" i="9"/>
  <c r="E112" i="9"/>
  <c r="E64" i="9"/>
  <c r="E375" i="9"/>
  <c r="E303" i="9"/>
  <c r="E231" i="9"/>
  <c r="E135" i="9"/>
  <c r="E15" i="9"/>
  <c r="E368" i="9"/>
  <c r="E296" i="9"/>
  <c r="E200" i="9"/>
  <c r="E8" i="9"/>
  <c r="E343" i="9"/>
  <c r="E271" i="9"/>
  <c r="E175" i="9"/>
  <c r="E127" i="9"/>
  <c r="E55" i="9"/>
  <c r="E389" i="9"/>
  <c r="E5" i="9"/>
  <c r="E428" i="9"/>
  <c r="E404" i="9"/>
  <c r="E380" i="9"/>
  <c r="E356" i="9"/>
  <c r="E332" i="9"/>
  <c r="E308" i="9"/>
  <c r="E284" i="9"/>
  <c r="E260" i="9"/>
  <c r="E236" i="9"/>
  <c r="E212" i="9"/>
  <c r="E188" i="9"/>
  <c r="E164" i="9"/>
  <c r="E140" i="9"/>
  <c r="E116" i="9"/>
  <c r="E92" i="9"/>
  <c r="E68" i="9"/>
  <c r="E44" i="9"/>
  <c r="E20" i="9"/>
  <c r="H4" i="11" l="1"/>
  <c r="H1" i="9"/>
  <c r="H4" i="9" s="1"/>
  <c r="D19" i="5"/>
  <c r="D20" i="5"/>
  <c r="D14" i="7" l="1"/>
  <c r="D19" i="7" s="1"/>
  <c r="E14" i="7"/>
  <c r="F14" i="7"/>
  <c r="H14" i="7"/>
  <c r="G14" i="7"/>
  <c r="C20" i="5"/>
  <c r="C19" i="5"/>
  <c r="B20" i="5"/>
  <c r="B19" i="5"/>
  <c r="D12" i="7" s="1"/>
  <c r="E13" i="7" l="1"/>
  <c r="G13" i="7"/>
  <c r="D13" i="7"/>
  <c r="D18" i="7" s="1"/>
  <c r="H13" i="7"/>
  <c r="F13" i="7"/>
  <c r="F12" i="7"/>
  <c r="E12" i="7"/>
  <c r="G12" i="7"/>
  <c r="H12" i="7"/>
  <c r="D17" i="7"/>
  <c r="A25" i="5"/>
  <c r="A26" i="5"/>
  <c r="A27" i="5"/>
  <c r="A24" i="5"/>
  <c r="E2" i="5"/>
  <c r="E18" i="5" s="1"/>
  <c r="D2" i="5"/>
  <c r="C2" i="5"/>
  <c r="B2" i="5"/>
  <c r="H19" i="7" l="1"/>
  <c r="E19" i="7"/>
  <c r="F19" i="7"/>
  <c r="G19" i="7"/>
  <c r="F20" i="7"/>
  <c r="H20" i="7"/>
  <c r="E20" i="7"/>
  <c r="G20" i="7"/>
  <c r="E17" i="7"/>
  <c r="H17" i="7"/>
  <c r="F17" i="7"/>
  <c r="G17" i="7"/>
  <c r="E18" i="7" l="1"/>
  <c r="E23" i="7" s="1"/>
  <c r="E28" i="7" s="1"/>
  <c r="F18" i="7"/>
  <c r="F23" i="7" s="1"/>
  <c r="F28" i="7" s="1"/>
  <c r="G18" i="7"/>
  <c r="G23" i="7" s="1"/>
  <c r="G28" i="7" s="1"/>
  <c r="H18" i="7"/>
  <c r="H23" i="7" s="1"/>
  <c r="H28" i="7" s="1"/>
  <c r="D20" i="7" l="1"/>
  <c r="D23" i="7" l="1"/>
  <c r="D28" i="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B24" authorId="0" shapeId="0" xr:uid="{76987A2A-BDA9-45C3-A858-0B098EB863A6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PTRM t-2
</t>
        </r>
      </text>
    </comment>
  </commentList>
</comments>
</file>

<file path=xl/sharedStrings.xml><?xml version="1.0" encoding="utf-8"?>
<sst xmlns="http://schemas.openxmlformats.org/spreadsheetml/2006/main" count="83" uniqueCount="57">
  <si>
    <t>H-Factor calculation</t>
  </si>
  <si>
    <t>Regulatory Control Period 2026-31</t>
  </si>
  <si>
    <t>Year t-2 (actual)</t>
  </si>
  <si>
    <t>2026-27</t>
  </si>
  <si>
    <t>2027-28</t>
  </si>
  <si>
    <t>2028-29</t>
  </si>
  <si>
    <t>2029-30</t>
  </si>
  <si>
    <t>2030-31</t>
  </si>
  <si>
    <t>Annual inputs in green</t>
  </si>
  <si>
    <t>Regulatory tariff year</t>
  </si>
  <si>
    <t xml:space="preserve">Year t </t>
  </si>
  <si>
    <t>2031-32</t>
  </si>
  <si>
    <t>2032-33</t>
  </si>
  <si>
    <t>Performance (Average)</t>
  </si>
  <si>
    <t>Planned outages</t>
  </si>
  <si>
    <t>Unplanned outages</t>
  </si>
  <si>
    <t>New connection (basic and standard)</t>
  </si>
  <si>
    <t>First call resolution</t>
  </si>
  <si>
    <t>Performance with deadbands applied</t>
  </si>
  <si>
    <t>Reward</t>
  </si>
  <si>
    <t>Outcome of planned outages</t>
  </si>
  <si>
    <t>Outcome of unplanned outages</t>
  </si>
  <si>
    <t>Outcome of new connection (basic and standard)</t>
  </si>
  <si>
    <t>Outcome of first call resolution</t>
  </si>
  <si>
    <t>H-factor calculation</t>
  </si>
  <si>
    <t>H-factor (t-2)</t>
  </si>
  <si>
    <r>
      <t>H</t>
    </r>
    <r>
      <rPr>
        <i/>
        <sz val="8"/>
        <color theme="1"/>
        <rFont val="Arial"/>
        <family val="2"/>
      </rPr>
      <t>t-2</t>
    </r>
  </si>
  <si>
    <t>Annual smoothed revenue (t-2)</t>
  </si>
  <si>
    <r>
      <t>AR</t>
    </r>
    <r>
      <rPr>
        <i/>
        <sz val="8"/>
        <color theme="1"/>
        <rFont val="Arial"/>
        <family val="2"/>
      </rPr>
      <t>t-2</t>
    </r>
  </si>
  <si>
    <t>CPI (t-1)</t>
  </si>
  <si>
    <r>
      <t>CPI</t>
    </r>
    <r>
      <rPr>
        <i/>
        <sz val="8"/>
        <color theme="1"/>
        <rFont val="Arial"/>
        <family val="2"/>
      </rPr>
      <t>t-1</t>
    </r>
  </si>
  <si>
    <t>CPI (t-3)</t>
  </si>
  <si>
    <r>
      <t>CPI</t>
    </r>
    <r>
      <rPr>
        <i/>
        <sz val="8"/>
        <color theme="1"/>
        <rFont val="Arial"/>
        <family val="2"/>
      </rPr>
      <t>t-3</t>
    </r>
  </si>
  <si>
    <t>H-factor applied to reveue or prices ($)</t>
  </si>
  <si>
    <t>H-</t>
  </si>
  <si>
    <t>Lower limit of revenue at risk</t>
  </si>
  <si>
    <t>H+</t>
  </si>
  <si>
    <t>Upper limit of revenue at risk</t>
  </si>
  <si>
    <t>Targets</t>
  </si>
  <si>
    <t>Target</t>
  </si>
  <si>
    <t>Deadbands</t>
  </si>
  <si>
    <t>Upper Deadband</t>
  </si>
  <si>
    <t>Lower Deadband</t>
  </si>
  <si>
    <t>Incentive Rates</t>
  </si>
  <si>
    <t>Incentive Rate $</t>
  </si>
  <si>
    <t xml:space="preserve">NPV of smoothed revenue </t>
  </si>
  <si>
    <t>Incentive rate %</t>
  </si>
  <si>
    <t>Satisfaction</t>
  </si>
  <si>
    <t>(x-xbar)^2</t>
  </si>
  <si>
    <t>Standard deviation</t>
  </si>
  <si>
    <t>Count</t>
  </si>
  <si>
    <t>Average</t>
  </si>
  <si>
    <t>Confidence Interval</t>
  </si>
  <si>
    <t>Month</t>
  </si>
  <si>
    <t>OE1</t>
  </si>
  <si>
    <t>Customer</t>
  </si>
  <si>
    <t>2026-31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</si>
</sst>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6" formatCode="&quot;$&quot;#,##0;[Red]\-&quot;$&quot;#,##0"/>
    <numFmt numFmtId="41" formatCode="_-* #,##0_-;\-* #,##0_-;_-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_);[Red]\(&quot;$&quot;#,##0\)"/>
    <numFmt numFmtId="165" formatCode="0.0"/>
    <numFmt numFmtId="166" formatCode="_-* #,##0_-;\-* #,##0_-;_-* &quot;-&quot;??_-;_-@_-"/>
    <numFmt numFmtId="167" formatCode="0.000%"/>
    <numFmt numFmtId="168" formatCode="0.0000"/>
    <numFmt numFmtId="169" formatCode="0.0000000%"/>
    <numFmt numFmtId="170" formatCode="0.0000%"/>
    <numFmt numFmtId="171" formatCode="&quot;$&quot;#,##0"/>
    <numFmt numFmtId="172" formatCode="0.000000000000"/>
    <numFmt numFmtId="173" formatCode="0.000"/>
    <numFmt numFmtId="174" formatCode="_-* #,##0.000_-;\-* #,##0.000_-;_-* &quot;-&quot;???_-;_-@_-"/>
  </numFmts>
  <fonts count="41" x14ac:knownFonts="1">
    <font>
      <sz val="11"/>
      <color rgb="FF000000"/>
      <name val="Calibri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9"/>
      <color rgb="FFFFFFFF"/>
      <name val="Calibri"/>
      <family val="2"/>
    </font>
    <font>
      <sz val="11"/>
      <color rgb="FF000000"/>
      <name val="Calibri"/>
      <family val="2"/>
    </font>
    <font>
      <sz val="8"/>
      <color rgb="FF262626"/>
      <name val="Arial"/>
      <family val="2"/>
    </font>
    <font>
      <b/>
      <sz val="11"/>
      <color theme="1"/>
      <name val="Arial"/>
      <family val="2"/>
      <scheme val="minor"/>
    </font>
    <font>
      <sz val="9"/>
      <color rgb="FFFFFFFF"/>
      <name val="calibri"/>
      <family val="2"/>
    </font>
    <font>
      <sz val="10"/>
      <name val="Arial"/>
      <family val="2"/>
    </font>
    <font>
      <sz val="10"/>
      <name val="Arial"/>
      <family val="2"/>
    </font>
    <font>
      <b/>
      <sz val="16"/>
      <color indexed="9"/>
      <name val="Arial"/>
      <family val="2"/>
    </font>
    <font>
      <b/>
      <sz val="12"/>
      <color theme="0"/>
      <name val="Arial"/>
      <family val="2"/>
      <scheme val="minor"/>
    </font>
    <font>
      <b/>
      <sz val="12"/>
      <color theme="0"/>
      <name val="Arial"/>
      <family val="2"/>
    </font>
    <font>
      <sz val="10"/>
      <color theme="1"/>
      <name val="Calibri"/>
      <family val="2"/>
    </font>
    <font>
      <sz val="11"/>
      <color rgb="FFFF0000"/>
      <name val="Arial"/>
      <family val="2"/>
      <scheme val="minor"/>
    </font>
    <font>
      <b/>
      <sz val="20"/>
      <color theme="4" tint="-0.249977111117893"/>
      <name val="Arial"/>
      <family val="2"/>
    </font>
    <font>
      <sz val="12"/>
      <name val="Arial"/>
      <family val="2"/>
    </font>
    <font>
      <sz val="12"/>
      <color theme="4" tint="-0.499984740745262"/>
      <name val="Arial"/>
      <family val="2"/>
    </font>
    <font>
      <i/>
      <sz val="12"/>
      <color theme="3" tint="-0.499984740745262"/>
      <name val="Arial"/>
      <family val="2"/>
    </font>
    <font>
      <b/>
      <sz val="12"/>
      <name val="Arial"/>
      <family val="2"/>
    </font>
    <font>
      <b/>
      <sz val="12"/>
      <color rgb="FFFFFFFF"/>
      <name val="Arial"/>
      <family val="2"/>
    </font>
    <font>
      <b/>
      <sz val="12"/>
      <color theme="3" tint="-0.499984740745262"/>
      <name val="Arial"/>
      <family val="2"/>
    </font>
    <font>
      <sz val="12"/>
      <color theme="1"/>
      <name val="Arial"/>
      <family val="2"/>
    </font>
    <font>
      <sz val="11"/>
      <color rgb="FF000000"/>
      <name val="Arial"/>
      <family val="2"/>
    </font>
    <font>
      <b/>
      <sz val="12"/>
      <color theme="1"/>
      <name val="Arial"/>
      <family val="2"/>
    </font>
    <font>
      <i/>
      <sz val="8"/>
      <color theme="1"/>
      <name val="Arial"/>
      <family val="2"/>
    </font>
    <font>
      <b/>
      <sz val="12"/>
      <color theme="4" tint="-0.499984740745262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Calibri"/>
      <family val="2"/>
    </font>
    <font>
      <sz val="8"/>
      <color theme="9"/>
      <name val="Arial"/>
      <family val="2"/>
    </font>
    <font>
      <b/>
      <sz val="8"/>
      <color theme="9"/>
      <name val="arial"/>
      <family val="2"/>
    </font>
    <font>
      <sz val="11"/>
      <color theme="0"/>
      <name val="Calibri"/>
      <family val="2"/>
    </font>
    <font>
      <sz val="9"/>
      <color theme="0"/>
      <name val="Calibri"/>
      <family val="2"/>
    </font>
    <font>
      <sz val="12"/>
      <color theme="0"/>
      <name val="Arial"/>
      <family val="2"/>
    </font>
    <font>
      <b/>
      <sz val="11"/>
      <color rgb="FFFF0000"/>
      <name val="Arial"/>
      <family val="2"/>
      <scheme val="minor"/>
    </font>
    <font>
      <sz val="9"/>
      <color rgb="FF00000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hair">
        <color theme="2" tint="-0.89999084444715716"/>
      </left>
      <right style="hair">
        <color theme="2" tint="-0.89999084444715716"/>
      </right>
      <top style="hair">
        <color theme="2" tint="-0.89999084444715716"/>
      </top>
      <bottom style="hair">
        <color theme="2" tint="-0.89999084444715716"/>
      </bottom>
      <diagonal/>
    </border>
    <border>
      <left style="hair">
        <color theme="2" tint="-0.89999084444715716"/>
      </left>
      <right style="hair">
        <color theme="2" tint="-0.89999084444715716"/>
      </right>
      <top/>
      <bottom/>
      <diagonal/>
    </border>
    <border>
      <left style="hair">
        <color theme="2" tint="-0.89999084444715716"/>
      </left>
      <right/>
      <top/>
      <bottom/>
      <diagonal/>
    </border>
    <border>
      <left style="medium">
        <color indexed="64"/>
      </left>
      <right style="thin">
        <color rgb="FFA6A6A6"/>
      </right>
      <top style="thin">
        <color rgb="FFA6A6A6"/>
      </top>
      <bottom style="thin">
        <color rgb="FFA6A6A6"/>
      </bottom>
      <diagonal/>
    </border>
  </borders>
  <cellStyleXfs count="47">
    <xf numFmtId="0" fontId="0" fillId="0" borderId="0"/>
    <xf numFmtId="43" fontId="8" fillId="0" borderId="0" applyFont="0" applyFill="0" applyBorder="0" applyAlignment="0" applyProtection="0"/>
    <xf numFmtId="0" fontId="8" fillId="0" borderId="1"/>
    <xf numFmtId="0" fontId="6" fillId="0" borderId="1"/>
    <xf numFmtId="9" fontId="8" fillId="0" borderId="0" applyFont="0" applyFill="0" applyBorder="0" applyAlignment="0" applyProtection="0"/>
    <xf numFmtId="43" fontId="8" fillId="0" borderId="1" applyFont="0" applyFill="0" applyBorder="0" applyAlignment="0" applyProtection="0"/>
    <xf numFmtId="0" fontId="5" fillId="0" borderId="1"/>
    <xf numFmtId="9" fontId="8" fillId="0" borderId="1" applyFont="0" applyFill="0" applyBorder="0" applyAlignment="0" applyProtection="0"/>
    <xf numFmtId="0" fontId="12" fillId="0" borderId="1"/>
    <xf numFmtId="43" fontId="13" fillId="0" borderId="1" applyFont="0" applyFill="0" applyBorder="0" applyAlignment="0" applyProtection="0"/>
    <xf numFmtId="44" fontId="13" fillId="0" borderId="1" applyFont="0" applyFill="0" applyBorder="0" applyAlignment="0" applyProtection="0"/>
    <xf numFmtId="41" fontId="13" fillId="4" borderId="1" applyFont="0" applyBorder="0" applyAlignment="0">
      <alignment horizontal="right"/>
      <protection locked="0"/>
    </xf>
    <xf numFmtId="41" fontId="13" fillId="5" borderId="1" applyFont="0" applyBorder="0">
      <alignment horizontal="right"/>
      <protection locked="0"/>
    </xf>
    <xf numFmtId="9" fontId="13" fillId="0" borderId="1" applyFont="0" applyFill="0" applyBorder="0" applyAlignment="0" applyProtection="0"/>
    <xf numFmtId="0" fontId="13" fillId="0" borderId="1"/>
    <xf numFmtId="9" fontId="13" fillId="0" borderId="1" applyFont="0" applyFill="0" applyBorder="0" applyAlignment="0" applyProtection="0"/>
    <xf numFmtId="44" fontId="13" fillId="0" borderId="1" applyFont="0" applyFill="0" applyBorder="0" applyAlignment="0" applyProtection="0"/>
    <xf numFmtId="44" fontId="13" fillId="0" borderId="1" applyFont="0" applyFill="0" applyBorder="0" applyAlignment="0" applyProtection="0"/>
    <xf numFmtId="0" fontId="13" fillId="0" borderId="1"/>
    <xf numFmtId="0" fontId="14" fillId="6" borderId="1"/>
    <xf numFmtId="0" fontId="13" fillId="0" borderId="1"/>
    <xf numFmtId="0" fontId="4" fillId="0" borderId="1"/>
    <xf numFmtId="0" fontId="14" fillId="8" borderId="1">
      <alignment horizontal="left" vertical="center"/>
      <protection locked="0"/>
    </xf>
    <xf numFmtId="0" fontId="15" fillId="7" borderId="1">
      <alignment vertical="center"/>
      <protection locked="0"/>
    </xf>
    <xf numFmtId="0" fontId="13" fillId="0" borderId="1" applyFill="0"/>
    <xf numFmtId="0" fontId="13" fillId="0" borderId="1"/>
    <xf numFmtId="0" fontId="4" fillId="0" borderId="1"/>
    <xf numFmtId="0" fontId="13" fillId="0" borderId="1"/>
    <xf numFmtId="0" fontId="16" fillId="7" borderId="9">
      <alignment vertical="center"/>
    </xf>
    <xf numFmtId="0" fontId="13" fillId="0" borderId="1"/>
    <xf numFmtId="43" fontId="4" fillId="0" borderId="1" applyFont="0" applyFill="0" applyBorder="0" applyAlignment="0" applyProtection="0"/>
    <xf numFmtId="9" fontId="4" fillId="0" borderId="1" applyFont="0" applyFill="0" applyBorder="0" applyAlignment="0" applyProtection="0"/>
    <xf numFmtId="0" fontId="4" fillId="0" borderId="1"/>
    <xf numFmtId="43" fontId="13" fillId="0" borderId="1" applyFont="0" applyFill="0" applyBorder="0" applyAlignment="0" applyProtection="0"/>
    <xf numFmtId="0" fontId="13" fillId="0" borderId="1"/>
    <xf numFmtId="0" fontId="13" fillId="0" borderId="1"/>
    <xf numFmtId="43" fontId="4" fillId="0" borderId="1" applyFont="0" applyFill="0" applyBorder="0" applyAlignment="0" applyProtection="0"/>
    <xf numFmtId="44" fontId="17" fillId="0" borderId="1" applyFont="0" applyFill="0" applyBorder="0" applyAlignment="0" applyProtection="0"/>
    <xf numFmtId="0" fontId="3" fillId="0" borderId="1"/>
    <xf numFmtId="0" fontId="3" fillId="0" borderId="1"/>
    <xf numFmtId="43" fontId="3" fillId="0" borderId="1" applyFont="0" applyFill="0" applyBorder="0" applyAlignment="0" applyProtection="0"/>
    <xf numFmtId="9" fontId="3" fillId="0" borderId="1" applyFont="0" applyFill="0" applyBorder="0" applyAlignment="0" applyProtection="0"/>
    <xf numFmtId="0" fontId="3" fillId="0" borderId="1"/>
    <xf numFmtId="43" fontId="3" fillId="0" borderId="1" applyFont="0" applyFill="0" applyBorder="0" applyAlignment="0" applyProtection="0"/>
    <xf numFmtId="44" fontId="8" fillId="0" borderId="1" applyFont="0" applyFill="0" applyBorder="0" applyAlignment="0" applyProtection="0"/>
    <xf numFmtId="43" fontId="2" fillId="0" borderId="1" applyFont="0" applyFill="0" applyBorder="0" applyAlignment="0" applyProtection="0"/>
    <xf numFmtId="0" fontId="12" fillId="0" borderId="18">
      <alignment horizontal="left" vertical="center" wrapText="1" indent="1"/>
    </xf>
  </cellStyleXfs>
  <cellXfs count="126">
    <xf numFmtId="0" fontId="0" fillId="0" borderId="0" xfId="0"/>
    <xf numFmtId="0" fontId="8" fillId="0" borderId="1" xfId="2"/>
    <xf numFmtId="0" fontId="10" fillId="0" borderId="1" xfId="3" applyFont="1"/>
    <xf numFmtId="0" fontId="6" fillId="0" borderId="1" xfId="3"/>
    <xf numFmtId="17" fontId="6" fillId="0" borderId="1" xfId="3" applyNumberFormat="1"/>
    <xf numFmtId="17" fontId="10" fillId="0" borderId="1" xfId="3" applyNumberFormat="1" applyFont="1"/>
    <xf numFmtId="165" fontId="9" fillId="2" borderId="1" xfId="2" applyNumberFormat="1" applyFont="1" applyFill="1" applyAlignment="1">
      <alignment horizontal="right" vertical="center" wrapText="1"/>
    </xf>
    <xf numFmtId="166" fontId="9" fillId="3" borderId="1" xfId="1" applyNumberFormat="1" applyFont="1" applyFill="1" applyBorder="1" applyAlignment="1">
      <alignment horizontal="right" vertical="center" wrapText="1"/>
    </xf>
    <xf numFmtId="166" fontId="9" fillId="2" borderId="1" xfId="1" applyNumberFormat="1" applyFont="1" applyFill="1" applyBorder="1" applyAlignment="1">
      <alignment horizontal="right" vertical="center" wrapText="1"/>
    </xf>
    <xf numFmtId="166" fontId="9" fillId="2" borderId="3" xfId="1" applyNumberFormat="1" applyFont="1" applyFill="1" applyBorder="1" applyAlignment="1">
      <alignment horizontal="right" vertical="center" wrapText="1"/>
    </xf>
    <xf numFmtId="0" fontId="19" fillId="0" borderId="1" xfId="2" applyFont="1" applyAlignment="1" applyProtection="1">
      <alignment vertical="center"/>
      <protection locked="0"/>
    </xf>
    <xf numFmtId="0" fontId="23" fillId="0" borderId="15" xfId="2" applyFont="1" applyBorder="1" applyAlignment="1" applyProtection="1">
      <alignment horizontal="left" vertical="center" indent="1"/>
      <protection locked="0"/>
    </xf>
    <xf numFmtId="0" fontId="24" fillId="0" borderId="15" xfId="2" applyFont="1" applyBorder="1" applyAlignment="1">
      <alignment horizontal="center" vertical="center"/>
    </xf>
    <xf numFmtId="4" fontId="25" fillId="0" borderId="16" xfId="2" applyNumberFormat="1" applyFont="1" applyBorder="1" applyAlignment="1" applyProtection="1">
      <alignment horizontal="center" vertical="center" wrapText="1"/>
      <protection locked="0"/>
    </xf>
    <xf numFmtId="0" fontId="20" fillId="0" borderId="16" xfId="2" applyFont="1" applyBorder="1" applyAlignment="1" applyProtection="1">
      <alignment horizontal="left" vertical="center" indent="1"/>
      <protection locked="0"/>
    </xf>
    <xf numFmtId="0" fontId="26" fillId="0" borderId="16" xfId="2" applyFont="1" applyBorder="1" applyAlignment="1">
      <alignment vertical="center"/>
    </xf>
    <xf numFmtId="168" fontId="26" fillId="0" borderId="1" xfId="2" applyNumberFormat="1" applyFont="1" applyAlignment="1">
      <alignment vertical="center"/>
    </xf>
    <xf numFmtId="0" fontId="8" fillId="0" borderId="1" xfId="2" applyAlignment="1">
      <alignment vertical="center"/>
    </xf>
    <xf numFmtId="168" fontId="8" fillId="0" borderId="1" xfId="2" applyNumberFormat="1" applyAlignment="1">
      <alignment vertical="center"/>
    </xf>
    <xf numFmtId="2" fontId="8" fillId="0" borderId="1" xfId="2" applyNumberFormat="1" applyAlignment="1">
      <alignment vertical="center"/>
    </xf>
    <xf numFmtId="0" fontId="26" fillId="0" borderId="16" xfId="2" applyFont="1" applyBorder="1"/>
    <xf numFmtId="169" fontId="26" fillId="0" borderId="1" xfId="7" applyNumberFormat="1" applyFont="1"/>
    <xf numFmtId="0" fontId="26" fillId="0" borderId="1" xfId="2" applyFont="1"/>
    <xf numFmtId="4" fontId="28" fillId="0" borderId="16" xfId="2" applyNumberFormat="1" applyFont="1" applyBorder="1" applyAlignment="1" applyProtection="1">
      <alignment horizontal="center" vertical="center" wrapText="1"/>
      <protection locked="0"/>
    </xf>
    <xf numFmtId="0" fontId="26" fillId="0" borderId="16" xfId="2" applyFont="1" applyBorder="1" applyAlignment="1">
      <alignment horizontal="left" vertical="center" indent="1"/>
    </xf>
    <xf numFmtId="0" fontId="26" fillId="0" borderId="16" xfId="2" applyFont="1" applyBorder="1" applyAlignment="1">
      <alignment horizontal="center" vertical="center"/>
    </xf>
    <xf numFmtId="170" fontId="28" fillId="0" borderId="1" xfId="2" applyNumberFormat="1" applyFont="1" applyAlignment="1">
      <alignment horizontal="right" vertical="center"/>
    </xf>
    <xf numFmtId="0" fontId="26" fillId="0" borderId="16" xfId="2" applyFont="1" applyBorder="1" applyAlignment="1">
      <alignment horizontal="left" vertical="center"/>
    </xf>
    <xf numFmtId="168" fontId="8" fillId="0" borderId="1" xfId="2" applyNumberFormat="1"/>
    <xf numFmtId="44" fontId="0" fillId="0" borderId="1" xfId="44" applyFont="1" applyBorder="1"/>
    <xf numFmtId="0" fontId="26" fillId="0" borderId="17" xfId="2" applyFont="1" applyBorder="1" applyAlignment="1">
      <alignment vertical="center"/>
    </xf>
    <xf numFmtId="0" fontId="26" fillId="0" borderId="17" xfId="2" applyFont="1" applyBorder="1" applyAlignment="1">
      <alignment horizontal="left" vertical="center"/>
    </xf>
    <xf numFmtId="0" fontId="26" fillId="0" borderId="17" xfId="2" applyFont="1" applyBorder="1"/>
    <xf numFmtId="0" fontId="26" fillId="0" borderId="1" xfId="2" applyFont="1" applyAlignment="1">
      <alignment vertical="center"/>
    </xf>
    <xf numFmtId="0" fontId="0" fillId="0" borderId="1" xfId="46" applyFont="1" applyBorder="1" applyAlignment="1">
      <alignment horizontal="right" vertical="center" wrapText="1" indent="1"/>
    </xf>
    <xf numFmtId="170" fontId="28" fillId="0" borderId="17" xfId="4" applyNumberFormat="1" applyFont="1" applyBorder="1" applyAlignment="1" applyProtection="1">
      <alignment horizontal="center" vertical="center" wrapText="1"/>
      <protection locked="0"/>
    </xf>
    <xf numFmtId="168" fontId="26" fillId="10" borderId="1" xfId="2" applyNumberFormat="1" applyFont="1" applyFill="1" applyAlignment="1">
      <alignment vertical="center"/>
    </xf>
    <xf numFmtId="168" fontId="26" fillId="10" borderId="16" xfId="2" applyNumberFormat="1" applyFont="1" applyFill="1" applyBorder="1" applyAlignment="1">
      <alignment vertical="center"/>
    </xf>
    <xf numFmtId="0" fontId="26" fillId="10" borderId="1" xfId="2" applyFont="1" applyFill="1" applyAlignment="1">
      <alignment vertical="center"/>
    </xf>
    <xf numFmtId="0" fontId="26" fillId="10" borderId="16" xfId="2" applyFont="1" applyFill="1" applyBorder="1" applyAlignment="1">
      <alignment vertical="center"/>
    </xf>
    <xf numFmtId="171" fontId="26" fillId="10" borderId="1" xfId="2" applyNumberFormat="1" applyFont="1" applyFill="1" applyAlignment="1">
      <alignment horizontal="right" vertical="center"/>
    </xf>
    <xf numFmtId="166" fontId="26" fillId="10" borderId="16" xfId="45" applyNumberFormat="1" applyFont="1" applyFill="1" applyBorder="1" applyAlignment="1">
      <alignment horizontal="left" vertical="center"/>
    </xf>
    <xf numFmtId="166" fontId="26" fillId="10" borderId="1" xfId="2" applyNumberFormat="1" applyFont="1" applyFill="1" applyAlignment="1">
      <alignment horizontal="left" vertical="center"/>
    </xf>
    <xf numFmtId="0" fontId="26" fillId="10" borderId="16" xfId="2" applyFont="1" applyFill="1" applyBorder="1" applyAlignment="1">
      <alignment horizontal="left" vertical="center"/>
    </xf>
    <xf numFmtId="0" fontId="26" fillId="10" borderId="1" xfId="2" applyFont="1" applyFill="1" applyAlignment="1">
      <alignment horizontal="left" vertical="center"/>
    </xf>
    <xf numFmtId="2" fontId="26" fillId="10" borderId="1" xfId="2" applyNumberFormat="1" applyFont="1" applyFill="1" applyAlignment="1">
      <alignment horizontal="right" vertical="center"/>
    </xf>
    <xf numFmtId="0" fontId="18" fillId="0" borderId="1" xfId="3" applyFont="1"/>
    <xf numFmtId="167" fontId="34" fillId="3" borderId="2" xfId="4" applyNumberFormat="1" applyFont="1" applyFill="1" applyBorder="1" applyAlignment="1">
      <alignment horizontal="right" vertical="center" wrapText="1"/>
    </xf>
    <xf numFmtId="167" fontId="34" fillId="2" borderId="2" xfId="4" applyNumberFormat="1" applyFont="1" applyFill="1" applyBorder="1" applyAlignment="1">
      <alignment horizontal="right" vertical="center" wrapText="1"/>
    </xf>
    <xf numFmtId="167" fontId="34" fillId="2" borderId="4" xfId="4" applyNumberFormat="1" applyFont="1" applyFill="1" applyBorder="1" applyAlignment="1">
      <alignment horizontal="right" vertical="center" wrapText="1"/>
    </xf>
    <xf numFmtId="0" fontId="8" fillId="0" borderId="0" xfId="0" applyFont="1"/>
    <xf numFmtId="9" fontId="0" fillId="0" borderId="0" xfId="4" applyFont="1"/>
    <xf numFmtId="1" fontId="0" fillId="0" borderId="0" xfId="0" applyNumberFormat="1"/>
    <xf numFmtId="14" fontId="0" fillId="0" borderId="0" xfId="0" applyNumberFormat="1"/>
    <xf numFmtId="1" fontId="36" fillId="11" borderId="0" xfId="0" applyNumberFormat="1" applyFont="1" applyFill="1"/>
    <xf numFmtId="0" fontId="36" fillId="11" borderId="0" xfId="0" applyFont="1" applyFill="1"/>
    <xf numFmtId="0" fontId="11" fillId="11" borderId="8" xfId="2" applyFont="1" applyFill="1" applyBorder="1" applyAlignment="1">
      <alignment horizontal="left" vertical="center" wrapText="1"/>
    </xf>
    <xf numFmtId="9" fontId="35" fillId="3" borderId="11" xfId="4" applyFont="1" applyFill="1" applyBorder="1" applyAlignment="1">
      <alignment horizontal="right" vertical="center" wrapText="1"/>
    </xf>
    <xf numFmtId="0" fontId="7" fillId="11" borderId="5" xfId="2" applyFont="1" applyFill="1" applyBorder="1" applyAlignment="1">
      <alignment horizontal="left" vertical="center" wrapText="1"/>
    </xf>
    <xf numFmtId="0" fontId="11" fillId="11" borderId="6" xfId="2" applyFont="1" applyFill="1" applyBorder="1" applyAlignment="1">
      <alignment horizontal="left" vertical="center" wrapText="1"/>
    </xf>
    <xf numFmtId="0" fontId="11" fillId="11" borderId="5" xfId="2" applyFont="1" applyFill="1" applyBorder="1" applyAlignment="1">
      <alignment horizontal="left" vertical="center" wrapText="1"/>
    </xf>
    <xf numFmtId="0" fontId="7" fillId="11" borderId="9" xfId="2" applyFont="1" applyFill="1" applyBorder="1" applyAlignment="1">
      <alignment horizontal="left" vertical="center" wrapText="1"/>
    </xf>
    <xf numFmtId="0" fontId="11" fillId="11" borderId="7" xfId="2" applyFont="1" applyFill="1" applyBorder="1" applyAlignment="1">
      <alignment horizontal="left" vertical="center" wrapText="1"/>
    </xf>
    <xf numFmtId="0" fontId="24" fillId="11" borderId="15" xfId="2" applyFont="1" applyFill="1" applyBorder="1" applyAlignment="1">
      <alignment horizontal="center" vertical="center"/>
    </xf>
    <xf numFmtId="4" fontId="25" fillId="12" borderId="16" xfId="2" applyNumberFormat="1" applyFont="1" applyFill="1" applyBorder="1" applyAlignment="1" applyProtection="1">
      <alignment horizontal="center" vertical="center" wrapText="1"/>
      <protection locked="0"/>
    </xf>
    <xf numFmtId="4" fontId="25" fillId="12" borderId="1" xfId="2" applyNumberFormat="1" applyFont="1" applyFill="1" applyAlignment="1" applyProtection="1">
      <alignment horizontal="center" vertical="center" wrapText="1"/>
      <protection locked="0"/>
    </xf>
    <xf numFmtId="0" fontId="22" fillId="12" borderId="1" xfId="2" applyFont="1" applyFill="1" applyAlignment="1">
      <alignment horizontal="center" vertical="center"/>
    </xf>
    <xf numFmtId="4" fontId="28" fillId="12" borderId="16" xfId="2" applyNumberFormat="1" applyFont="1" applyFill="1" applyBorder="1" applyAlignment="1" applyProtection="1">
      <alignment horizontal="center" vertical="center" wrapText="1"/>
      <protection locked="0"/>
    </xf>
    <xf numFmtId="4" fontId="28" fillId="12" borderId="1" xfId="2" applyNumberFormat="1" applyFont="1" applyFill="1" applyAlignment="1" applyProtection="1">
      <alignment horizontal="center" vertical="center" wrapText="1"/>
      <protection locked="0"/>
    </xf>
    <xf numFmtId="0" fontId="28" fillId="12" borderId="16" xfId="2" applyFont="1" applyFill="1" applyBorder="1" applyAlignment="1">
      <alignment vertical="center"/>
    </xf>
    <xf numFmtId="164" fontId="30" fillId="12" borderId="1" xfId="2" applyNumberFormat="1" applyFont="1" applyFill="1" applyAlignment="1">
      <alignment vertical="center"/>
    </xf>
    <xf numFmtId="0" fontId="26" fillId="12" borderId="16" xfId="2" applyFont="1" applyFill="1" applyBorder="1"/>
    <xf numFmtId="0" fontId="26" fillId="12" borderId="1" xfId="2" applyFont="1" applyFill="1"/>
    <xf numFmtId="0" fontId="30" fillId="12" borderId="16" xfId="2" applyFont="1" applyFill="1" applyBorder="1" applyAlignment="1">
      <alignment horizontal="center" vertical="center"/>
    </xf>
    <xf numFmtId="0" fontId="28" fillId="12" borderId="16" xfId="2" applyFont="1" applyFill="1" applyBorder="1" applyAlignment="1">
      <alignment horizontal="center"/>
    </xf>
    <xf numFmtId="0" fontId="38" fillId="0" borderId="16" xfId="2" applyFont="1" applyBorder="1" applyAlignment="1">
      <alignment vertical="center"/>
    </xf>
    <xf numFmtId="0" fontId="26" fillId="10" borderId="13" xfId="2" applyFont="1" applyFill="1" applyBorder="1" applyAlignment="1">
      <alignment vertical="center"/>
    </xf>
    <xf numFmtId="2" fontId="0" fillId="0" borderId="0" xfId="0" applyNumberFormat="1"/>
    <xf numFmtId="17" fontId="11" fillId="11" borderId="8" xfId="2" applyNumberFormat="1" applyFont="1" applyFill="1" applyBorder="1" applyAlignment="1">
      <alignment horizontal="left" vertical="center" wrapText="1"/>
    </xf>
    <xf numFmtId="0" fontId="39" fillId="0" borderId="1" xfId="3" applyFont="1"/>
    <xf numFmtId="10" fontId="0" fillId="0" borderId="0" xfId="0" applyNumberFormat="1"/>
    <xf numFmtId="166" fontId="6" fillId="0" borderId="1" xfId="3" applyNumberFormat="1"/>
    <xf numFmtId="43" fontId="6" fillId="0" borderId="1" xfId="3" applyNumberFormat="1"/>
    <xf numFmtId="0" fontId="1" fillId="0" borderId="1" xfId="3" applyFont="1"/>
    <xf numFmtId="6" fontId="6" fillId="0" borderId="1" xfId="3" applyNumberFormat="1"/>
    <xf numFmtId="172" fontId="6" fillId="0" borderId="1" xfId="3" applyNumberFormat="1"/>
    <xf numFmtId="173" fontId="6" fillId="0" borderId="1" xfId="3" applyNumberFormat="1"/>
    <xf numFmtId="165" fontId="9" fillId="9" borderId="1" xfId="2" applyNumberFormat="1" applyFont="1" applyFill="1" applyAlignment="1">
      <alignment horizontal="right" vertical="center" wrapText="1"/>
    </xf>
    <xf numFmtId="0" fontId="33" fillId="0" borderId="0" xfId="0" applyFont="1"/>
    <xf numFmtId="0" fontId="0" fillId="0" borderId="1" xfId="0" applyBorder="1"/>
    <xf numFmtId="0" fontId="11" fillId="0" borderId="1" xfId="2" applyFont="1" applyAlignment="1">
      <alignment horizontal="left" vertical="center" wrapText="1"/>
    </xf>
    <xf numFmtId="9" fontId="33" fillId="0" borderId="1" xfId="0" applyNumberFormat="1" applyFont="1" applyBorder="1"/>
    <xf numFmtId="0" fontId="33" fillId="0" borderId="1" xfId="0" applyFont="1" applyBorder="1"/>
    <xf numFmtId="0" fontId="36" fillId="0" borderId="0" xfId="0" applyFont="1"/>
    <xf numFmtId="0" fontId="37" fillId="0" borderId="1" xfId="0" applyFont="1" applyBorder="1"/>
    <xf numFmtId="0" fontId="33" fillId="0" borderId="1" xfId="2" applyFont="1"/>
    <xf numFmtId="43" fontId="8" fillId="0" borderId="1" xfId="2" applyNumberFormat="1"/>
    <xf numFmtId="0" fontId="24" fillId="0" borderId="1" xfId="2" applyFont="1" applyAlignment="1">
      <alignment horizontal="center" vertical="center" wrapText="1"/>
    </xf>
    <xf numFmtId="166" fontId="26" fillId="0" borderId="1" xfId="45" applyNumberFormat="1" applyFont="1" applyFill="1" applyBorder="1" applyAlignment="1">
      <alignment horizontal="left" vertical="center"/>
    </xf>
    <xf numFmtId="0" fontId="27" fillId="0" borderId="1" xfId="2" applyFont="1"/>
    <xf numFmtId="166" fontId="27" fillId="0" borderId="1" xfId="45" applyNumberFormat="1" applyFont="1" applyFill="1" applyBorder="1"/>
    <xf numFmtId="0" fontId="28" fillId="0" borderId="1" xfId="2" applyFont="1" applyAlignment="1">
      <alignment vertical="center"/>
    </xf>
    <xf numFmtId="164" fontId="30" fillId="0" borderId="1" xfId="2" applyNumberFormat="1" applyFont="1" applyAlignment="1">
      <alignment vertical="center"/>
    </xf>
    <xf numFmtId="9" fontId="26" fillId="10" borderId="1" xfId="4" applyFont="1" applyFill="1" applyBorder="1" applyAlignment="1">
      <alignment vertical="center"/>
    </xf>
    <xf numFmtId="9" fontId="26" fillId="0" borderId="1" xfId="4" applyFont="1" applyBorder="1" applyAlignment="1">
      <alignment vertical="center"/>
    </xf>
    <xf numFmtId="9" fontId="26" fillId="10" borderId="16" xfId="4" applyFont="1" applyFill="1" applyBorder="1" applyAlignment="1">
      <alignment vertical="center"/>
    </xf>
    <xf numFmtId="0" fontId="40" fillId="0" borderId="0" xfId="0" applyFont="1"/>
    <xf numFmtId="9" fontId="40" fillId="0" borderId="0" xfId="0" applyNumberFormat="1" applyFont="1"/>
    <xf numFmtId="43" fontId="1" fillId="0" borderId="1" xfId="1" applyFont="1" applyBorder="1"/>
    <xf numFmtId="167" fontId="1" fillId="0" borderId="1" xfId="4" applyNumberFormat="1" applyFont="1" applyBorder="1"/>
    <xf numFmtId="170" fontId="1" fillId="0" borderId="1" xfId="4" applyNumberFormat="1" applyFont="1" applyFill="1" applyBorder="1"/>
    <xf numFmtId="166" fontId="1" fillId="0" borderId="1" xfId="1" applyNumberFormat="1" applyFont="1" applyFill="1" applyBorder="1"/>
    <xf numFmtId="165" fontId="0" fillId="0" borderId="0" xfId="0" applyNumberFormat="1"/>
    <xf numFmtId="174" fontId="6" fillId="0" borderId="1" xfId="3" applyNumberFormat="1"/>
    <xf numFmtId="1" fontId="11" fillId="11" borderId="8" xfId="2" applyNumberFormat="1" applyFont="1" applyFill="1" applyBorder="1" applyAlignment="1">
      <alignment horizontal="left" vertical="center" wrapText="1"/>
    </xf>
    <xf numFmtId="2" fontId="35" fillId="3" borderId="10" xfId="2" applyNumberFormat="1" applyFont="1" applyFill="1" applyBorder="1" applyAlignment="1">
      <alignment horizontal="right" vertical="center" wrapText="1"/>
    </xf>
    <xf numFmtId="0" fontId="11" fillId="0" borderId="8" xfId="2" applyFont="1" applyBorder="1" applyAlignment="1">
      <alignment horizontal="left" vertical="center" wrapText="1"/>
    </xf>
    <xf numFmtId="9" fontId="9" fillId="2" borderId="2" xfId="4" applyFont="1" applyFill="1" applyBorder="1" applyAlignment="1">
      <alignment horizontal="right" vertical="center" wrapText="1"/>
    </xf>
    <xf numFmtId="9" fontId="9" fillId="9" borderId="2" xfId="4" applyFont="1" applyFill="1" applyBorder="1" applyAlignment="1">
      <alignment horizontal="right" vertical="center" wrapText="1"/>
    </xf>
    <xf numFmtId="0" fontId="21" fillId="9" borderId="12" xfId="2" applyFont="1" applyFill="1" applyBorder="1" applyAlignment="1" applyProtection="1">
      <alignment horizontal="center" vertical="center" wrapText="1"/>
      <protection locked="0"/>
    </xf>
    <xf numFmtId="0" fontId="21" fillId="9" borderId="14" xfId="2" applyFont="1" applyFill="1" applyBorder="1" applyAlignment="1" applyProtection="1">
      <alignment horizontal="center" vertical="center" wrapText="1"/>
      <protection locked="0"/>
    </xf>
    <xf numFmtId="0" fontId="11" fillId="0" borderId="1" xfId="2" applyFont="1" applyFill="1" applyAlignment="1">
      <alignment horizontal="left" vertical="center" wrapText="1"/>
    </xf>
    <xf numFmtId="0" fontId="0" fillId="0" borderId="0" xfId="0" applyFill="1"/>
    <xf numFmtId="0" fontId="8" fillId="0" borderId="0" xfId="0" applyFont="1" applyFill="1"/>
    <xf numFmtId="14" fontId="0" fillId="0" borderId="0" xfId="0" applyNumberFormat="1" applyFill="1"/>
    <xf numFmtId="9" fontId="0" fillId="0" borderId="0" xfId="4" applyFont="1" applyFill="1"/>
  </cellXfs>
  <cellStyles count="47">
    <cellStyle name="Comma" xfId="1" builtinId="3"/>
    <cellStyle name="Comma 2" xfId="5" xr:uid="{B1E6EA01-9045-4290-8A1E-15E76B5E7E69}"/>
    <cellStyle name="Comma 2 2" xfId="33" xr:uid="{2D9218FC-E477-45F1-9056-2F1A72028B19}"/>
    <cellStyle name="Comma 2 3" xfId="30" xr:uid="{58E78CD6-6758-43BD-A0F5-0006C6EF7038}"/>
    <cellStyle name="Comma 2 4" xfId="40" xr:uid="{3E6DF0D2-1D52-4B3A-8161-DD946D124316}"/>
    <cellStyle name="Comma 3" xfId="36" xr:uid="{780CBAF0-5A18-44AA-BF2D-CFBF42ED9C20}"/>
    <cellStyle name="Comma 3 2" xfId="43" xr:uid="{937F6328-A686-4A4F-8398-2BD97B040C16}"/>
    <cellStyle name="Comma 4" xfId="9" xr:uid="{911C5904-AE1E-4D3D-88FF-077878E56CB3}"/>
    <cellStyle name="Comma 5" xfId="45" xr:uid="{A01521A2-A207-443E-8090-77FC9A1A49A0}"/>
    <cellStyle name="Currency 2" xfId="37" xr:uid="{5FA86615-7A96-4D9A-934B-B60BDB7D7114}"/>
    <cellStyle name="Currency 2 2" xfId="16" xr:uid="{61C06F6D-F9F5-457A-A77C-1749DB4C0D0B}"/>
    <cellStyle name="Currency 2 3" xfId="17" xr:uid="{9940DC6D-7DD5-47E1-BE13-CFD37D9A3269}"/>
    <cellStyle name="Currency 3" xfId="10" xr:uid="{9B18A9AC-50AB-4ED0-8DEC-4198112828A2}"/>
    <cellStyle name="Currency 4" xfId="44" xr:uid="{60AE5950-9400-4C14-BD1E-12C4337EE5E4}"/>
    <cellStyle name="dms_1" xfId="28" xr:uid="{33431AB2-ECF9-45DE-B22F-33FA92D6760D}"/>
    <cellStyle name="dms_Row_Locked" xfId="46" xr:uid="{CA976F03-B9E3-4002-BFA2-03C858B83D01}"/>
    <cellStyle name="Input1" xfId="11" xr:uid="{38B4C69C-E0C8-4F4E-84E4-8B857AE853D5}"/>
    <cellStyle name="Input3" xfId="12" xr:uid="{5A0175E5-EA6C-4DE3-9145-04F6E53E8E45}"/>
    <cellStyle name="Normal" xfId="0" builtinId="0"/>
    <cellStyle name="Normal 10" xfId="35" xr:uid="{7BE0DBF0-6925-4C2C-BFCC-5C36E433ECD1}"/>
    <cellStyle name="Normal 10 2" xfId="25" xr:uid="{D4D4DA84-CBB5-4B8E-9428-9313EF4DECAF}"/>
    <cellStyle name="Normal 114" xfId="24" xr:uid="{F0AE2D40-0E05-45A5-932A-11ECBE917450}"/>
    <cellStyle name="Normal 13" xfId="29" xr:uid="{9DDDBD3A-DBAE-4486-9868-1E07FB487B9A}"/>
    <cellStyle name="Normal 2" xfId="2" xr:uid="{00000000-0005-0000-0000-000002000000}"/>
    <cellStyle name="Normal 2 2" xfId="20" xr:uid="{295571AD-C5B0-42F5-B052-B3E6609BCCEE}"/>
    <cellStyle name="Normal 2 2 2" xfId="27" xr:uid="{BC39D86E-62B2-4259-8E8F-2C20003DB77E}"/>
    <cellStyle name="Normal 2 3" xfId="14" xr:uid="{5BB13983-B579-4E14-B646-60FE832EE521}"/>
    <cellStyle name="Normal 3" xfId="3" xr:uid="{00000000-0005-0000-0000-000003000000}"/>
    <cellStyle name="Normal 3 2" xfId="6" xr:uid="{F80BCEC9-3541-43D4-BC97-2E67E7CA3F6A}"/>
    <cellStyle name="Normal 3 3" xfId="18" xr:uid="{98F8C8C6-6DB0-4E5D-9F47-B09A33CDD8EE}"/>
    <cellStyle name="Normal 4" xfId="21" xr:uid="{55FF26C0-D22D-42FF-A24A-FDD02A2EB1B3}"/>
    <cellStyle name="Normal 4 2" xfId="38" xr:uid="{F9E89571-6F1A-4DA2-9CDB-7A9BDD6E28DB}"/>
    <cellStyle name="Normal 5" xfId="26" xr:uid="{989F2E06-7D42-4377-8329-C1B57A3AD529}"/>
    <cellStyle name="Normal 5 2" xfId="34" xr:uid="{9871FEBD-991A-447B-9247-11E3BFEFBB3C}"/>
    <cellStyle name="Normal 5 3" xfId="39" xr:uid="{F437346C-A429-4CD5-9DB5-FF776997832E}"/>
    <cellStyle name="Normal 6" xfId="32" xr:uid="{EE49982A-8B0D-40E4-B1DE-CB874E596D57}"/>
    <cellStyle name="Normal 6 2" xfId="42" xr:uid="{A42B0AA5-3DC3-408A-9030-CF1873F254F3}"/>
    <cellStyle name="Normal 7" xfId="8" xr:uid="{61566FA3-D368-45D0-AAD9-E7CE1D8E8B9B}"/>
    <cellStyle name="Percent" xfId="4" builtinId="5"/>
    <cellStyle name="Percent 2" xfId="7" xr:uid="{79CE4DE3-B737-4C1A-8727-5EE1FB19A148}"/>
    <cellStyle name="Percent 2 2" xfId="15" xr:uid="{4FDBCD01-C6DC-45B5-91B5-BD8C8D6FDE61}"/>
    <cellStyle name="Percent 3" xfId="31" xr:uid="{B3A42A6B-F4BF-4D14-8A25-4FEDB124A08F}"/>
    <cellStyle name="Percent 3 2" xfId="41" xr:uid="{10C3951C-59E8-4AA7-8DFA-C813894FC48F}"/>
    <cellStyle name="Percent 4" xfId="13" xr:uid="{538F1BAF-D022-409B-9DD3-7316E0A4663B}"/>
    <cellStyle name="SheetHeader1" xfId="19" xr:uid="{002A1B53-4511-405F-97E0-DE6DDD002A72}"/>
    <cellStyle name="TableLvl2" xfId="22" xr:uid="{47DAAC0A-BC0D-4B87-BD86-88A69E3A0D34}"/>
    <cellStyle name="TableLvl3" xfId="23" xr:uid="{4A66FC93-061E-48A6-B063-A5455B6414E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spausnet-my.sharepoint.com/personal/eliza_cochrane_ausnetservices_com_au/Documents/Documents/Regulation/CSIS/CSIS%20estimates.xlsm" TargetMode="External"/><Relationship Id="rId1" Type="http://schemas.openxmlformats.org/officeDocument/2006/relationships/externalLinkPath" Target="https://spausnet-my.sharepoint.com/personal/eliza_cochrane_ausnetservices_com_au/Documents/Documents/Regulation/CSIS/CSIS%20estimates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AER\STPIS%20annual%20compliance\CSIS_FY22\Ausnet%20FY21-22\performance%20calculation\AusNet%20Services%20Electricity%20(D)%20-%20Annual%20-%20RIN%20Response%20-%20Consolidated%20-%2028%20October%202022%20-%20CONFIDENTIAL(14606078).xlsm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spausnet-my.sharepoint.com/personal/thang_pham_ausnetservices_com_au/Documents/Microsoft%20Teams%20Chat%20Files/2022-23%20AusNet%20Electricity%20-%20AR%20RIN%20Templates_6.11.xlsm" TargetMode="External"/><Relationship Id="rId1" Type="http://schemas.openxmlformats.org/officeDocument/2006/relationships/externalLinkPath" Target="https://spausnet-my.sharepoint.com/personal/thang_pham_ausnetservices_com_au/Documents/Microsoft%20Teams%20Chat%20Files/2022-23%20AusNet%20Electricity%20-%20AR%20RIN%20Templates_6.1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ER CF"/>
      <sheetName val="AER NRs"/>
      <sheetName val="AER lookups"/>
      <sheetName val="AER ETL"/>
      <sheetName val="Instructions"/>
      <sheetName val="Contents"/>
      <sheetName val="Business &amp; other details"/>
      <sheetName val="3.6 Quality of services"/>
      <sheetName val="3.6.8 Network-feeders"/>
      <sheetName val="3.6.9 Network-reliability"/>
      <sheetName val="4.1 Public lighting"/>
      <sheetName val="6.2 STPIS Reliability"/>
      <sheetName val="6.6 STPIS Customer Service"/>
      <sheetName val="6.7 STPIS Daily Performance"/>
      <sheetName val="6.8 STPIS Exclusions"/>
      <sheetName val="6.9 STPIS - GSL"/>
      <sheetName val="6.10 SMS notification"/>
      <sheetName val="Sheet3"/>
      <sheetName val="Sheet2 (2)"/>
      <sheetName val="Op2 (update for revenue) (1 (3)"/>
      <sheetName val="Sheet2"/>
      <sheetName val="6.11 Customer survey (2)"/>
      <sheetName val="Op2 (update for revenue) (1 (2)"/>
      <sheetName val="6.11 Customer survey"/>
      <sheetName val="Op1"/>
      <sheetName val="Op2 (update for revenue)"/>
      <sheetName val="Op2 (update for revenue) (2)"/>
      <sheetName val="Op2 (update for revenue) (3)"/>
      <sheetName val="Op2 (update for revenue) (1dp)"/>
      <sheetName val="Op3 (AER hfactor)"/>
      <sheetName val="Op4 (below avg score for 5m)"/>
      <sheetName val="Op5 (pro rata)"/>
      <sheetName val="7.8 Avoided TUOS Payments"/>
      <sheetName val="7.10 Juris Scheme"/>
      <sheetName val="7.11 DMIA-DMIAM"/>
      <sheetName val="8.1 Income"/>
      <sheetName val="8.2 Capex"/>
      <sheetName val="8.4 Opex"/>
      <sheetName val="9.5 TUoS"/>
      <sheetName val="P1. Cost reflective tariffs"/>
      <sheetName val="Additional disclosures"/>
    </sheetNames>
    <sheetDataSet>
      <sheetData sheetId="0">
        <row r="7">
          <cell r="B7" t="str">
            <v>Ausgrid</v>
          </cell>
          <cell r="G7" t="str">
            <v>Y</v>
          </cell>
          <cell r="H7"/>
          <cell r="I7" t="str">
            <v>Y</v>
          </cell>
          <cell r="J7" t="str">
            <v>Y</v>
          </cell>
          <cell r="K7" t="str">
            <v>N</v>
          </cell>
          <cell r="L7" t="str">
            <v>N</v>
          </cell>
          <cell r="M7" t="str">
            <v>N</v>
          </cell>
          <cell r="N7" t="str">
            <v>Y</v>
          </cell>
          <cell r="S7" t="str">
            <v>N</v>
          </cell>
          <cell r="T7" t="str">
            <v>Y</v>
          </cell>
          <cell r="U7" t="str">
            <v>N</v>
          </cell>
        </row>
        <row r="8">
          <cell r="B8" t="str">
            <v>Ausgrid (Tx Assets)</v>
          </cell>
          <cell r="G8" t="str">
            <v>Y</v>
          </cell>
          <cell r="H8"/>
          <cell r="I8" t="str">
            <v>Y</v>
          </cell>
          <cell r="J8" t="str">
            <v>Y</v>
          </cell>
          <cell r="K8" t="str">
            <v>N</v>
          </cell>
          <cell r="L8" t="str">
            <v>N</v>
          </cell>
          <cell r="M8" t="str">
            <v>N</v>
          </cell>
          <cell r="N8" t="str">
            <v>Y</v>
          </cell>
          <cell r="S8" t="str">
            <v>N</v>
          </cell>
          <cell r="T8" t="str">
            <v>Y</v>
          </cell>
          <cell r="U8" t="str">
            <v>N</v>
          </cell>
        </row>
        <row r="9">
          <cell r="B9" t="str">
            <v>AusNet (D)</v>
          </cell>
          <cell r="G9" t="str">
            <v>N</v>
          </cell>
          <cell r="H9"/>
          <cell r="I9"/>
          <cell r="J9"/>
          <cell r="K9" t="str">
            <v>N</v>
          </cell>
          <cell r="L9" t="str">
            <v>N</v>
          </cell>
          <cell r="M9" t="str">
            <v>N</v>
          </cell>
          <cell r="N9" t="str">
            <v>N</v>
          </cell>
          <cell r="S9" t="str">
            <v>N</v>
          </cell>
          <cell r="T9" t="str">
            <v>N</v>
          </cell>
          <cell r="U9" t="str">
            <v>N</v>
          </cell>
        </row>
        <row r="10">
          <cell r="B10" t="str">
            <v>Australian Distribution Co.</v>
          </cell>
          <cell r="G10" t="str">
            <v>N</v>
          </cell>
          <cell r="H10"/>
          <cell r="I10" t="str">
            <v>N</v>
          </cell>
          <cell r="J10"/>
          <cell r="K10" t="str">
            <v>N</v>
          </cell>
          <cell r="L10" t="str">
            <v>N</v>
          </cell>
          <cell r="M10" t="str">
            <v>N</v>
          </cell>
          <cell r="N10" t="str">
            <v>N</v>
          </cell>
          <cell r="S10" t="str">
            <v>N</v>
          </cell>
          <cell r="T10" t="str">
            <v>Y</v>
          </cell>
          <cell r="U10" t="str">
            <v>N</v>
          </cell>
        </row>
        <row r="11">
          <cell r="B11" t="str">
            <v>Australian Distribution Co. (Vic)</v>
          </cell>
          <cell r="G11" t="str">
            <v>N</v>
          </cell>
          <cell r="H11"/>
          <cell r="I11" t="str">
            <v>N</v>
          </cell>
          <cell r="J11"/>
          <cell r="K11" t="str">
            <v>N</v>
          </cell>
          <cell r="L11" t="str">
            <v>N</v>
          </cell>
          <cell r="M11" t="str">
            <v>N</v>
          </cell>
          <cell r="N11" t="str">
            <v>N</v>
          </cell>
          <cell r="S11" t="str">
            <v>N</v>
          </cell>
          <cell r="T11" t="str">
            <v>N</v>
          </cell>
          <cell r="U11" t="str">
            <v>N</v>
          </cell>
        </row>
        <row r="12">
          <cell r="B12" t="str">
            <v>CitiPower</v>
          </cell>
          <cell r="G12" t="str">
            <v>N</v>
          </cell>
          <cell r="H12"/>
          <cell r="I12"/>
          <cell r="J12"/>
          <cell r="K12" t="str">
            <v>N</v>
          </cell>
          <cell r="L12" t="str">
            <v>N</v>
          </cell>
          <cell r="M12" t="str">
            <v>N</v>
          </cell>
          <cell r="N12" t="str">
            <v>N</v>
          </cell>
          <cell r="S12" t="str">
            <v>N</v>
          </cell>
          <cell r="T12" t="str">
            <v>N</v>
          </cell>
          <cell r="U12" t="str">
            <v>N</v>
          </cell>
        </row>
        <row r="13">
          <cell r="B13" t="str">
            <v>Endeavour Energy</v>
          </cell>
          <cell r="G13" t="str">
            <v>Y</v>
          </cell>
          <cell r="H13"/>
          <cell r="I13" t="str">
            <v>Y</v>
          </cell>
          <cell r="J13" t="str">
            <v>Y</v>
          </cell>
          <cell r="K13" t="str">
            <v>N</v>
          </cell>
          <cell r="L13" t="str">
            <v>N</v>
          </cell>
          <cell r="M13" t="str">
            <v>N</v>
          </cell>
          <cell r="N13" t="str">
            <v>Y</v>
          </cell>
          <cell r="S13" t="str">
            <v>N</v>
          </cell>
          <cell r="T13" t="str">
            <v>Y</v>
          </cell>
          <cell r="U13" t="str">
            <v>N</v>
          </cell>
        </row>
        <row r="14">
          <cell r="B14" t="str">
            <v>Energex</v>
          </cell>
          <cell r="G14" t="str">
            <v>Y</v>
          </cell>
          <cell r="H14"/>
          <cell r="I14"/>
          <cell r="J14"/>
          <cell r="K14" t="str">
            <v>N</v>
          </cell>
          <cell r="L14" t="str">
            <v>N</v>
          </cell>
          <cell r="M14" t="str">
            <v>N</v>
          </cell>
          <cell r="N14" t="str">
            <v>N</v>
          </cell>
          <cell r="S14" t="str">
            <v>N</v>
          </cell>
          <cell r="T14" t="str">
            <v>Y</v>
          </cell>
          <cell r="U14" t="str">
            <v>N</v>
          </cell>
        </row>
        <row r="15">
          <cell r="B15" t="str">
            <v>Ergon Energy</v>
          </cell>
          <cell r="G15" t="str">
            <v>Y</v>
          </cell>
          <cell r="H15"/>
          <cell r="I15" t="str">
            <v>Y</v>
          </cell>
          <cell r="J15" t="str">
            <v>Y</v>
          </cell>
          <cell r="K15" t="str">
            <v>N</v>
          </cell>
          <cell r="L15" t="str">
            <v>N</v>
          </cell>
          <cell r="M15" t="str">
            <v>N</v>
          </cell>
          <cell r="N15" t="str">
            <v>N</v>
          </cell>
          <cell r="S15" t="str">
            <v>N</v>
          </cell>
          <cell r="T15" t="str">
            <v>Y</v>
          </cell>
          <cell r="U15" t="str">
            <v>N</v>
          </cell>
        </row>
        <row r="16">
          <cell r="B16" t="str">
            <v>Essential Energy</v>
          </cell>
          <cell r="G16" t="str">
            <v>Y</v>
          </cell>
          <cell r="H16"/>
          <cell r="I16" t="str">
            <v>Y</v>
          </cell>
          <cell r="J16" t="str">
            <v>Y</v>
          </cell>
          <cell r="K16" t="str">
            <v>N</v>
          </cell>
          <cell r="L16" t="str">
            <v>N</v>
          </cell>
          <cell r="M16" t="str">
            <v>N</v>
          </cell>
          <cell r="N16" t="str">
            <v>Y</v>
          </cell>
          <cell r="S16" t="str">
            <v>N</v>
          </cell>
          <cell r="T16" t="str">
            <v>Y</v>
          </cell>
          <cell r="U16" t="str">
            <v>N</v>
          </cell>
        </row>
        <row r="17">
          <cell r="B17" t="str">
            <v>Evoenergy Distribution</v>
          </cell>
          <cell r="G17" t="str">
            <v>Y</v>
          </cell>
          <cell r="H17"/>
          <cell r="I17" t="str">
            <v>Y</v>
          </cell>
          <cell r="J17" t="str">
            <v>Y</v>
          </cell>
          <cell r="K17" t="str">
            <v>Y</v>
          </cell>
          <cell r="L17" t="str">
            <v>Y</v>
          </cell>
          <cell r="M17" t="str">
            <v>N</v>
          </cell>
          <cell r="N17" t="str">
            <v>Y</v>
          </cell>
          <cell r="S17" t="str">
            <v>N</v>
          </cell>
          <cell r="T17" t="str">
            <v>Y</v>
          </cell>
          <cell r="U17" t="str">
            <v>N</v>
          </cell>
        </row>
        <row r="18">
          <cell r="B18" t="str">
            <v>Evoenergy Distribution (Tx Assets)</v>
          </cell>
          <cell r="G18" t="str">
            <v>Y</v>
          </cell>
          <cell r="H18"/>
          <cell r="I18" t="str">
            <v>Y</v>
          </cell>
          <cell r="J18" t="str">
            <v>Y</v>
          </cell>
          <cell r="K18" t="str">
            <v>Y</v>
          </cell>
          <cell r="L18" t="str">
            <v>Y</v>
          </cell>
          <cell r="M18" t="str">
            <v>N</v>
          </cell>
          <cell r="N18" t="str">
            <v>Y</v>
          </cell>
          <cell r="S18" t="str">
            <v>N</v>
          </cell>
          <cell r="T18" t="str">
            <v>Y</v>
          </cell>
          <cell r="U18" t="str">
            <v>N</v>
          </cell>
        </row>
        <row r="19">
          <cell r="B19" t="str">
            <v>Jemena Electricity</v>
          </cell>
          <cell r="G19" t="str">
            <v>N</v>
          </cell>
          <cell r="H19"/>
          <cell r="I19"/>
          <cell r="J19"/>
          <cell r="K19" t="str">
            <v>N</v>
          </cell>
          <cell r="L19" t="str">
            <v>N</v>
          </cell>
          <cell r="M19" t="str">
            <v>N</v>
          </cell>
          <cell r="N19" t="str">
            <v>N</v>
          </cell>
          <cell r="S19" t="str">
            <v>N</v>
          </cell>
          <cell r="T19" t="str">
            <v>N</v>
          </cell>
          <cell r="U19" t="str">
            <v>N</v>
          </cell>
        </row>
        <row r="20">
          <cell r="B20" t="str">
            <v>Power and Water</v>
          </cell>
          <cell r="G20" t="str">
            <v>N</v>
          </cell>
          <cell r="H20"/>
          <cell r="I20"/>
          <cell r="J20"/>
          <cell r="K20" t="str">
            <v>N</v>
          </cell>
          <cell r="L20" t="str">
            <v>Y</v>
          </cell>
          <cell r="M20" t="str">
            <v>N</v>
          </cell>
          <cell r="N20" t="str">
            <v>N</v>
          </cell>
          <cell r="S20" t="str">
            <v>N</v>
          </cell>
          <cell r="T20" t="str">
            <v>Y</v>
          </cell>
          <cell r="U20" t="str">
            <v>N</v>
          </cell>
        </row>
        <row r="21">
          <cell r="B21" t="str">
            <v>Powercor Australia</v>
          </cell>
          <cell r="G21" t="str">
            <v>N</v>
          </cell>
          <cell r="H21"/>
          <cell r="I21"/>
          <cell r="J21"/>
          <cell r="K21" t="str">
            <v>N</v>
          </cell>
          <cell r="L21" t="str">
            <v>N</v>
          </cell>
          <cell r="M21" t="str">
            <v>N</v>
          </cell>
          <cell r="N21" t="str">
            <v>N</v>
          </cell>
          <cell r="S21" t="str">
            <v>N</v>
          </cell>
          <cell r="T21" t="str">
            <v>N</v>
          </cell>
          <cell r="U21" t="str">
            <v>N</v>
          </cell>
        </row>
        <row r="22">
          <cell r="B22" t="str">
            <v>SA Power Networks</v>
          </cell>
          <cell r="G22" t="str">
            <v>Y</v>
          </cell>
          <cell r="H22"/>
          <cell r="I22"/>
          <cell r="J22"/>
          <cell r="K22" t="str">
            <v>N</v>
          </cell>
          <cell r="L22" t="str">
            <v>N</v>
          </cell>
          <cell r="M22" t="str">
            <v>N</v>
          </cell>
          <cell r="N22" t="str">
            <v>N</v>
          </cell>
          <cell r="S22" t="str">
            <v>N</v>
          </cell>
          <cell r="T22" t="str">
            <v>Y</v>
          </cell>
          <cell r="U22" t="str">
            <v>N</v>
          </cell>
        </row>
        <row r="23">
          <cell r="B23" t="str">
            <v>TasNetworks (D)</v>
          </cell>
          <cell r="G23" t="str">
            <v>Y</v>
          </cell>
          <cell r="H23"/>
          <cell r="I23"/>
          <cell r="J23"/>
          <cell r="K23" t="str">
            <v>N</v>
          </cell>
          <cell r="L23" t="str">
            <v>N</v>
          </cell>
          <cell r="M23" t="str">
            <v>N</v>
          </cell>
          <cell r="N23" t="str">
            <v>N</v>
          </cell>
          <cell r="S23" t="str">
            <v>N</v>
          </cell>
          <cell r="T23" t="str">
            <v>Y</v>
          </cell>
          <cell r="U23" t="str">
            <v>N</v>
          </cell>
        </row>
        <row r="24">
          <cell r="B24" t="str">
            <v>United Energy</v>
          </cell>
          <cell r="G24" t="str">
            <v>N</v>
          </cell>
          <cell r="H24"/>
          <cell r="I24"/>
          <cell r="J24"/>
          <cell r="K24" t="str">
            <v>N</v>
          </cell>
          <cell r="L24" t="str">
            <v>N</v>
          </cell>
          <cell r="M24" t="str">
            <v>N</v>
          </cell>
          <cell r="N24" t="str">
            <v>N</v>
          </cell>
          <cell r="S24" t="str">
            <v>N</v>
          </cell>
          <cell r="T24" t="str">
            <v>N</v>
          </cell>
          <cell r="U24" t="str">
            <v>N</v>
          </cell>
        </row>
      </sheetData>
      <sheetData sheetId="1">
        <row r="6">
          <cell r="C6" t="str">
            <v>-- select --</v>
          </cell>
          <cell r="D6" t="str">
            <v>-- select --</v>
          </cell>
        </row>
        <row r="7">
          <cell r="C7" t="str">
            <v>Actual</v>
          </cell>
          <cell r="D7" t="str">
            <v>Public</v>
          </cell>
        </row>
        <row r="8">
          <cell r="C8" t="str">
            <v>Estimate</v>
          </cell>
          <cell r="D8" t="str">
            <v>Confidential</v>
          </cell>
        </row>
        <row r="9">
          <cell r="C9" t="str">
            <v>Consolidated</v>
          </cell>
        </row>
        <row r="14">
          <cell r="C14" t="str">
            <v>-- select --</v>
          </cell>
        </row>
        <row r="15">
          <cell r="C15" t="str">
            <v>After appeal</v>
          </cell>
        </row>
        <row r="16">
          <cell r="C16" t="str">
            <v>Draft decision</v>
          </cell>
        </row>
        <row r="17">
          <cell r="C17" t="str">
            <v>Final decision</v>
          </cell>
        </row>
        <row r="18">
          <cell r="C18" t="str">
            <v>PTRM update 1</v>
          </cell>
        </row>
        <row r="19">
          <cell r="C19" t="str">
            <v>PTRM update 2</v>
          </cell>
        </row>
        <row r="20">
          <cell r="C20" t="str">
            <v>PTRM update 3</v>
          </cell>
        </row>
        <row r="21">
          <cell r="C21" t="str">
            <v>PTRM update 4</v>
          </cell>
        </row>
        <row r="22">
          <cell r="C22" t="str">
            <v>PTRM update 5</v>
          </cell>
        </row>
        <row r="23">
          <cell r="C23" t="str">
            <v>PTRM update 6</v>
          </cell>
        </row>
        <row r="24">
          <cell r="C24" t="str">
            <v>PTRM update 7</v>
          </cell>
        </row>
        <row r="25">
          <cell r="C25" t="str">
            <v>Regulatory proposal</v>
          </cell>
        </row>
        <row r="26">
          <cell r="C26" t="str">
            <v>Reporting</v>
          </cell>
        </row>
        <row r="27">
          <cell r="C27" t="str">
            <v>Revised regulatory proposal</v>
          </cell>
        </row>
        <row r="32">
          <cell r="H32" t="str">
            <v>Weather</v>
          </cell>
        </row>
        <row r="33">
          <cell r="H33" t="str">
            <v>Equipment failure</v>
          </cell>
        </row>
        <row r="34">
          <cell r="H34" t="str">
            <v>Operational error</v>
          </cell>
        </row>
        <row r="35">
          <cell r="H35" t="str">
            <v>Vegetation</v>
          </cell>
        </row>
        <row r="36">
          <cell r="H36" t="str">
            <v>Animals</v>
          </cell>
        </row>
        <row r="37">
          <cell r="H37" t="str">
            <v>Third party impacts</v>
          </cell>
        </row>
        <row r="38">
          <cell r="H38" t="str">
            <v>Transmission failure</v>
          </cell>
        </row>
        <row r="39">
          <cell r="H39" t="str">
            <v>Load shedding</v>
          </cell>
        </row>
        <row r="40">
          <cell r="H40" t="str">
            <v>Inter-distributor connection failure</v>
          </cell>
        </row>
        <row r="41">
          <cell r="H41" t="str">
            <v>Other</v>
          </cell>
        </row>
        <row r="212">
          <cell r="D212" t="str">
            <v>CBD</v>
          </cell>
          <cell r="E212" t="str">
            <v>Urban</v>
          </cell>
          <cell r="F212" t="str">
            <v>Short rural</v>
          </cell>
          <cell r="G212" t="str">
            <v>Long rural</v>
          </cell>
          <cell r="H212"/>
        </row>
      </sheetData>
      <sheetData sheetId="2">
        <row r="18">
          <cell r="B18" t="str">
            <v>Ausgrid</v>
          </cell>
          <cell r="D18">
            <v>78508211731</v>
          </cell>
          <cell r="E18" t="str">
            <v>NSW</v>
          </cell>
          <cell r="F18" t="str">
            <v>Electricity</v>
          </cell>
          <cell r="G18" t="str">
            <v>Distribution</v>
          </cell>
          <cell r="H18" t="str">
            <v>Revenue cap</v>
          </cell>
          <cell r="I18" t="str">
            <v>Financial</v>
          </cell>
          <cell r="J18" t="str">
            <v>June</v>
          </cell>
          <cell r="K18">
            <v>5</v>
          </cell>
          <cell r="L18">
            <v>5</v>
          </cell>
          <cell r="M18">
            <v>5</v>
          </cell>
          <cell r="N18">
            <v>5</v>
          </cell>
          <cell r="O18" t="str">
            <v>2014-19 Distribution Determination</v>
          </cell>
          <cell r="P18" t="str">
            <v>570 George St</v>
          </cell>
          <cell r="Q18"/>
          <cell r="R18" t="str">
            <v>SYDNEY</v>
          </cell>
          <cell r="S18" t="str">
            <v>NSW</v>
          </cell>
          <cell r="U18" t="str">
            <v>GPO Box 4009</v>
          </cell>
          <cell r="V18"/>
          <cell r="W18" t="str">
            <v>SYDNEY</v>
          </cell>
          <cell r="X18" t="str">
            <v>NSW</v>
          </cell>
          <cell r="Z18" t="str">
            <v>YES</v>
          </cell>
          <cell r="AA18" t="str">
            <v>YES</v>
          </cell>
          <cell r="AB18" t="str">
            <v>YES</v>
          </cell>
          <cell r="AC18" t="str">
            <v>YES</v>
          </cell>
          <cell r="AD18" t="str">
            <v>NO</v>
          </cell>
          <cell r="AE18" t="str">
            <v>CBD</v>
          </cell>
          <cell r="AF18" t="str">
            <v>Urban</v>
          </cell>
          <cell r="AG18" t="str">
            <v>Short rural</v>
          </cell>
          <cell r="AH18" t="str">
            <v>Long rural</v>
          </cell>
          <cell r="AI18"/>
          <cell r="AJ18" t="str">
            <v>YES</v>
          </cell>
        </row>
        <row r="19">
          <cell r="D19">
            <v>67505337385</v>
          </cell>
          <cell r="E19" t="str">
            <v>NSW</v>
          </cell>
          <cell r="F19" t="str">
            <v>Electricity</v>
          </cell>
          <cell r="G19" t="str">
            <v>Distribution</v>
          </cell>
          <cell r="H19" t="str">
            <v>Revenue cap</v>
          </cell>
          <cell r="I19" t="str">
            <v>Financial</v>
          </cell>
          <cell r="J19" t="str">
            <v>June</v>
          </cell>
          <cell r="K19">
            <v>5</v>
          </cell>
          <cell r="L19">
            <v>5</v>
          </cell>
          <cell r="M19">
            <v>5</v>
          </cell>
          <cell r="N19">
            <v>5</v>
          </cell>
          <cell r="O19" t="str">
            <v>distribution determination</v>
          </cell>
          <cell r="P19" t="str">
            <v>570 George St</v>
          </cell>
          <cell r="Q19"/>
          <cell r="R19" t="str">
            <v>SYDNEY</v>
          </cell>
          <cell r="S19" t="str">
            <v>NSW</v>
          </cell>
          <cell r="U19" t="str">
            <v>GPO Box 4009</v>
          </cell>
          <cell r="V19"/>
          <cell r="W19" t="str">
            <v>SYDNEY</v>
          </cell>
          <cell r="X19" t="str">
            <v>NSW</v>
          </cell>
          <cell r="Z19" t="str">
            <v>YES</v>
          </cell>
          <cell r="AA19" t="str">
            <v>YES</v>
          </cell>
          <cell r="AB19" t="str">
            <v>YES</v>
          </cell>
          <cell r="AC19" t="str">
            <v>YES</v>
          </cell>
          <cell r="AD19" t="str">
            <v>NO</v>
          </cell>
          <cell r="AE19" t="str">
            <v>CBD</v>
          </cell>
          <cell r="AF19" t="str">
            <v>Urban</v>
          </cell>
          <cell r="AG19" t="str">
            <v>Short rural</v>
          </cell>
          <cell r="AH19" t="str">
            <v>Long rural</v>
          </cell>
          <cell r="AI19"/>
          <cell r="AJ19" t="str">
            <v>YES</v>
          </cell>
        </row>
        <row r="20">
          <cell r="D20">
            <v>91064651118</v>
          </cell>
          <cell r="E20" t="str">
            <v>Vic</v>
          </cell>
          <cell r="F20" t="str">
            <v>Electricity</v>
          </cell>
          <cell r="G20" t="str">
            <v>Distribution</v>
          </cell>
          <cell r="H20" t="str">
            <v>Revenue cap</v>
          </cell>
          <cell r="I20" t="str">
            <v>Financial</v>
          </cell>
          <cell r="J20" t="str">
            <v>June</v>
          </cell>
          <cell r="K20">
            <v>5</v>
          </cell>
          <cell r="L20">
            <v>5</v>
          </cell>
          <cell r="M20">
            <v>5</v>
          </cell>
          <cell r="N20">
            <v>2</v>
          </cell>
          <cell r="O20" t="str">
            <v>2016-20 Distribution Determination</v>
          </cell>
          <cell r="P20" t="str">
            <v>Level 32</v>
          </cell>
          <cell r="Q20" t="str">
            <v>2 Southbank Boulevard</v>
          </cell>
          <cell r="R20" t="str">
            <v>SOUTHBANK</v>
          </cell>
          <cell r="S20" t="str">
            <v>Vic</v>
          </cell>
          <cell r="U20" t="str">
            <v>Locked Bag 14051</v>
          </cell>
          <cell r="V20"/>
          <cell r="W20" t="str">
            <v>MELBOURNE CITY MAIL CENTRE</v>
          </cell>
          <cell r="X20" t="str">
            <v>Vic</v>
          </cell>
          <cell r="Z20" t="str">
            <v>NO</v>
          </cell>
          <cell r="AA20" t="str">
            <v>YES</v>
          </cell>
          <cell r="AB20" t="str">
            <v>YES</v>
          </cell>
          <cell r="AC20" t="str">
            <v>YES</v>
          </cell>
          <cell r="AD20" t="str">
            <v>NO</v>
          </cell>
          <cell r="AE20" t="str">
            <v>CBD</v>
          </cell>
          <cell r="AF20" t="str">
            <v>Urban</v>
          </cell>
          <cell r="AG20" t="str">
            <v>Short rural</v>
          </cell>
          <cell r="AH20" t="str">
            <v>Long rural</v>
          </cell>
          <cell r="AI20"/>
          <cell r="AJ20" t="str">
            <v>YES</v>
          </cell>
        </row>
        <row r="21">
          <cell r="D21">
            <v>11222333444</v>
          </cell>
          <cell r="E21" t="str">
            <v>-</v>
          </cell>
          <cell r="F21" t="str">
            <v>Electricity</v>
          </cell>
          <cell r="G21" t="str">
            <v>Distribution</v>
          </cell>
          <cell r="H21" t="str">
            <v>Revenue cap</v>
          </cell>
          <cell r="I21" t="str">
            <v>Financial</v>
          </cell>
          <cell r="J21" t="str">
            <v>June</v>
          </cell>
          <cell r="K21">
            <v>5</v>
          </cell>
          <cell r="L21">
            <v>5</v>
          </cell>
          <cell r="M21">
            <v>5</v>
          </cell>
          <cell r="N21">
            <v>2</v>
          </cell>
          <cell r="O21" t="str">
            <v>distribution determination</v>
          </cell>
          <cell r="P21" t="str">
            <v>123 Straight Street</v>
          </cell>
          <cell r="Q21"/>
          <cell r="R21" t="str">
            <v>SYDNEY</v>
          </cell>
          <cell r="S21" t="str">
            <v>NSW</v>
          </cell>
          <cell r="U21" t="str">
            <v>PO Box 123</v>
          </cell>
          <cell r="V21"/>
          <cell r="W21" t="str">
            <v>SYDNEY</v>
          </cell>
          <cell r="X21" t="str">
            <v>NSW</v>
          </cell>
          <cell r="Z21" t="str">
            <v>YES</v>
          </cell>
          <cell r="AA21" t="str">
            <v>YES</v>
          </cell>
          <cell r="AB21" t="str">
            <v>YES</v>
          </cell>
          <cell r="AC21" t="str">
            <v>YES</v>
          </cell>
          <cell r="AD21" t="str">
            <v>NO</v>
          </cell>
          <cell r="AE21" t="str">
            <v>CBD</v>
          </cell>
          <cell r="AF21" t="str">
            <v>Urban</v>
          </cell>
          <cell r="AG21" t="str">
            <v>Short rural</v>
          </cell>
          <cell r="AH21" t="str">
            <v>Long rural</v>
          </cell>
          <cell r="AI21"/>
          <cell r="AJ21" t="str">
            <v>YES</v>
          </cell>
        </row>
        <row r="22">
          <cell r="D22">
            <v>11222333444</v>
          </cell>
          <cell r="E22" t="str">
            <v>Vic</v>
          </cell>
          <cell r="F22" t="str">
            <v>Electricity</v>
          </cell>
          <cell r="G22" t="str">
            <v>Distribution</v>
          </cell>
          <cell r="H22" t="str">
            <v>Revenue cap</v>
          </cell>
          <cell r="I22" t="str">
            <v>Financial</v>
          </cell>
          <cell r="J22" t="str">
            <v>June</v>
          </cell>
          <cell r="K22">
            <v>5</v>
          </cell>
          <cell r="L22">
            <v>5</v>
          </cell>
          <cell r="M22">
            <v>5</v>
          </cell>
          <cell r="N22">
            <v>2</v>
          </cell>
          <cell r="O22" t="str">
            <v>distribution determination</v>
          </cell>
          <cell r="P22" t="str">
            <v>123 Straight Street</v>
          </cell>
          <cell r="Q22"/>
          <cell r="R22" t="str">
            <v>MELBOURNE</v>
          </cell>
          <cell r="S22" t="str">
            <v>Vic</v>
          </cell>
          <cell r="U22" t="str">
            <v>PO Box 123</v>
          </cell>
          <cell r="V22"/>
          <cell r="W22" t="str">
            <v>MELBOURNE</v>
          </cell>
          <cell r="X22" t="str">
            <v>Vic</v>
          </cell>
          <cell r="Z22" t="str">
            <v>YES</v>
          </cell>
          <cell r="AA22" t="str">
            <v>YES</v>
          </cell>
          <cell r="AB22" t="str">
            <v>YES</v>
          </cell>
          <cell r="AC22" t="str">
            <v>YES</v>
          </cell>
          <cell r="AD22" t="str">
            <v>NO</v>
          </cell>
          <cell r="AE22" t="str">
            <v>CBD</v>
          </cell>
          <cell r="AF22" t="str">
            <v>Urban</v>
          </cell>
          <cell r="AG22" t="str">
            <v>Short rural</v>
          </cell>
          <cell r="AH22" t="str">
            <v>Long rural</v>
          </cell>
          <cell r="AI22"/>
          <cell r="AJ22" t="str">
            <v>YES</v>
          </cell>
        </row>
        <row r="23">
          <cell r="D23">
            <v>76064651056</v>
          </cell>
          <cell r="E23" t="str">
            <v>Vic</v>
          </cell>
          <cell r="F23" t="str">
            <v>Electricity</v>
          </cell>
          <cell r="G23" t="str">
            <v>Distribution</v>
          </cell>
          <cell r="H23" t="str">
            <v>Revenue cap</v>
          </cell>
          <cell r="I23" t="str">
            <v>Financial</v>
          </cell>
          <cell r="J23" t="str">
            <v>June</v>
          </cell>
          <cell r="K23">
            <v>5</v>
          </cell>
          <cell r="L23">
            <v>5</v>
          </cell>
          <cell r="M23">
            <v>5</v>
          </cell>
          <cell r="N23">
            <v>2</v>
          </cell>
          <cell r="O23" t="str">
            <v>2016-20 Distribution Determination</v>
          </cell>
          <cell r="P23" t="str">
            <v>40 Market Street</v>
          </cell>
          <cell r="Q23"/>
          <cell r="R23" t="str">
            <v>MELBOURNE</v>
          </cell>
          <cell r="S23" t="str">
            <v>Vic</v>
          </cell>
          <cell r="U23" t="str">
            <v>Locked Bag 14090</v>
          </cell>
          <cell r="V23"/>
          <cell r="W23" t="str">
            <v>MELBOURNE</v>
          </cell>
          <cell r="X23" t="str">
            <v>Vic</v>
          </cell>
          <cell r="Z23" t="str">
            <v>YES</v>
          </cell>
          <cell r="AA23" t="str">
            <v>YES</v>
          </cell>
          <cell r="AB23" t="str">
            <v>NO</v>
          </cell>
          <cell r="AC23" t="str">
            <v>NO</v>
          </cell>
          <cell r="AD23" t="str">
            <v>NO</v>
          </cell>
          <cell r="AE23" t="str">
            <v>CBD</v>
          </cell>
          <cell r="AF23" t="str">
            <v>Urban</v>
          </cell>
          <cell r="AG23" t="str">
            <v>Short rural</v>
          </cell>
          <cell r="AH23" t="str">
            <v>Long rural</v>
          </cell>
          <cell r="AI23"/>
          <cell r="AJ23" t="str">
            <v>YES</v>
          </cell>
        </row>
        <row r="24">
          <cell r="D24">
            <v>11247365823</v>
          </cell>
          <cell r="E24" t="str">
            <v>NSW</v>
          </cell>
          <cell r="F24" t="str">
            <v>Electricity</v>
          </cell>
          <cell r="G24" t="str">
            <v>Distribution</v>
          </cell>
          <cell r="H24" t="str">
            <v>Revenue cap</v>
          </cell>
          <cell r="I24" t="str">
            <v>Financial</v>
          </cell>
          <cell r="J24" t="str">
            <v>June</v>
          </cell>
          <cell r="K24">
            <v>5</v>
          </cell>
          <cell r="L24">
            <v>5</v>
          </cell>
          <cell r="M24">
            <v>5</v>
          </cell>
          <cell r="N24">
            <v>5</v>
          </cell>
          <cell r="O24" t="str">
            <v>2014-19 Distribution Determination</v>
          </cell>
          <cell r="P24" t="str">
            <v>51 Huntingwood Drive</v>
          </cell>
          <cell r="Q24"/>
          <cell r="R24" t="str">
            <v>HUNTINGWOOD</v>
          </cell>
          <cell r="S24" t="str">
            <v>NSW</v>
          </cell>
          <cell r="U24" t="str">
            <v>PO Box 811</v>
          </cell>
          <cell r="V24"/>
          <cell r="W24" t="str">
            <v>SEVEN HILLS</v>
          </cell>
          <cell r="X24" t="str">
            <v>NSW</v>
          </cell>
          <cell r="Z24" t="str">
            <v>YES</v>
          </cell>
          <cell r="AA24" t="str">
            <v>YES</v>
          </cell>
          <cell r="AB24" t="str">
            <v>YES</v>
          </cell>
          <cell r="AC24" t="str">
            <v>YES</v>
          </cell>
          <cell r="AD24" t="str">
            <v>NO</v>
          </cell>
          <cell r="AE24" t="str">
            <v>CBD</v>
          </cell>
          <cell r="AF24" t="str">
            <v>Urban</v>
          </cell>
          <cell r="AG24" t="str">
            <v>Short rural</v>
          </cell>
          <cell r="AH24" t="str">
            <v>Long rural</v>
          </cell>
          <cell r="AI24"/>
          <cell r="AJ24" t="str">
            <v>YES</v>
          </cell>
        </row>
        <row r="25">
          <cell r="D25">
            <v>40078849055</v>
          </cell>
          <cell r="E25" t="str">
            <v>Qld</v>
          </cell>
          <cell r="F25" t="str">
            <v>Electricity</v>
          </cell>
          <cell r="G25" t="str">
            <v>Distribution</v>
          </cell>
          <cell r="H25" t="str">
            <v>Revenue cap</v>
          </cell>
          <cell r="I25" t="str">
            <v>Financial</v>
          </cell>
          <cell r="J25" t="str">
            <v>June</v>
          </cell>
          <cell r="K25">
            <v>5</v>
          </cell>
          <cell r="L25">
            <v>5</v>
          </cell>
          <cell r="M25">
            <v>5</v>
          </cell>
          <cell r="N25">
            <v>5</v>
          </cell>
          <cell r="O25" t="str">
            <v>2015-20 Distribution Determination</v>
          </cell>
          <cell r="P25" t="str">
            <v>26 Reddacliff Street</v>
          </cell>
          <cell r="Q25"/>
          <cell r="R25" t="str">
            <v>NEWSTEAD</v>
          </cell>
          <cell r="S25" t="str">
            <v>Qld</v>
          </cell>
          <cell r="U25" t="str">
            <v>26 Reddacliff Street</v>
          </cell>
          <cell r="V25"/>
          <cell r="W25" t="str">
            <v>NEWSTEAD</v>
          </cell>
          <cell r="X25" t="str">
            <v>QLD</v>
          </cell>
          <cell r="Z25" t="str">
            <v>YES</v>
          </cell>
          <cell r="AA25" t="str">
            <v>YES</v>
          </cell>
          <cell r="AB25" t="str">
            <v>YES</v>
          </cell>
          <cell r="AC25" t="str">
            <v>NO</v>
          </cell>
          <cell r="AD25" t="str">
            <v>NO</v>
          </cell>
          <cell r="AE25" t="str">
            <v>CBD</v>
          </cell>
          <cell r="AF25" t="str">
            <v>Urban</v>
          </cell>
          <cell r="AG25" t="str">
            <v>Short rural</v>
          </cell>
          <cell r="AH25" t="str">
            <v>Long rural</v>
          </cell>
          <cell r="AI25"/>
          <cell r="AJ25" t="str">
            <v>YES</v>
          </cell>
        </row>
        <row r="26">
          <cell r="D26">
            <v>50087646062</v>
          </cell>
          <cell r="E26" t="str">
            <v>Qld</v>
          </cell>
          <cell r="F26" t="str">
            <v>Electricity</v>
          </cell>
          <cell r="G26" t="str">
            <v>Distribution</v>
          </cell>
          <cell r="H26" t="str">
            <v>Revenue cap</v>
          </cell>
          <cell r="I26" t="str">
            <v>Financial</v>
          </cell>
          <cell r="J26" t="str">
            <v>June</v>
          </cell>
          <cell r="K26">
            <v>5</v>
          </cell>
          <cell r="L26">
            <v>5</v>
          </cell>
          <cell r="M26">
            <v>5</v>
          </cell>
          <cell r="N26">
            <v>5</v>
          </cell>
          <cell r="O26" t="str">
            <v>2015-20 Distribution Determination</v>
          </cell>
          <cell r="P26" t="str">
            <v>22 Walker Street</v>
          </cell>
          <cell r="Q26"/>
          <cell r="R26" t="str">
            <v>TOWNSVILLE</v>
          </cell>
          <cell r="S26" t="str">
            <v>Qld</v>
          </cell>
          <cell r="U26" t="str">
            <v>Po Box 264</v>
          </cell>
          <cell r="V26"/>
          <cell r="W26" t="str">
            <v>FORTITUDE VALLEY</v>
          </cell>
          <cell r="X26" t="str">
            <v>QLD</v>
          </cell>
          <cell r="Z26" t="str">
            <v>NO</v>
          </cell>
          <cell r="AA26" t="str">
            <v>YES</v>
          </cell>
          <cell r="AB26" t="str">
            <v>YES</v>
          </cell>
          <cell r="AC26" t="str">
            <v>YES</v>
          </cell>
          <cell r="AD26" t="str">
            <v>NO</v>
          </cell>
          <cell r="AE26" t="str">
            <v>CBD</v>
          </cell>
          <cell r="AF26" t="str">
            <v>Urban</v>
          </cell>
          <cell r="AG26" t="str">
            <v>Short rural</v>
          </cell>
          <cell r="AH26" t="str">
            <v>Long rural</v>
          </cell>
          <cell r="AI26"/>
          <cell r="AJ26" t="str">
            <v>YES</v>
          </cell>
        </row>
        <row r="27">
          <cell r="D27">
            <v>37428185226</v>
          </cell>
          <cell r="E27" t="str">
            <v>NSW</v>
          </cell>
          <cell r="F27" t="str">
            <v>Electricity</v>
          </cell>
          <cell r="G27" t="str">
            <v>Distribution</v>
          </cell>
          <cell r="H27" t="str">
            <v>Revenue cap</v>
          </cell>
          <cell r="I27" t="str">
            <v>Financial</v>
          </cell>
          <cell r="J27" t="str">
            <v>June</v>
          </cell>
          <cell r="K27">
            <v>5</v>
          </cell>
          <cell r="L27">
            <v>5</v>
          </cell>
          <cell r="M27">
            <v>5</v>
          </cell>
          <cell r="N27">
            <v>5</v>
          </cell>
          <cell r="O27" t="str">
            <v>2014-19 Distribution Determination</v>
          </cell>
          <cell r="P27" t="str">
            <v>8 Buller Street</v>
          </cell>
          <cell r="Q27"/>
          <cell r="R27" t="str">
            <v>PORT MACQUARIE</v>
          </cell>
          <cell r="S27" t="str">
            <v>NSW</v>
          </cell>
          <cell r="U27" t="str">
            <v>PO Box 5730</v>
          </cell>
          <cell r="V27"/>
          <cell r="W27" t="str">
            <v>PORT MACQUARIE</v>
          </cell>
          <cell r="X27" t="str">
            <v>NSW</v>
          </cell>
          <cell r="Z27" t="str">
            <v>NO</v>
          </cell>
          <cell r="AA27" t="str">
            <v>YES</v>
          </cell>
          <cell r="AB27" t="str">
            <v>YES</v>
          </cell>
          <cell r="AC27" t="str">
            <v>YES</v>
          </cell>
          <cell r="AD27" t="str">
            <v>NO</v>
          </cell>
          <cell r="AE27" t="str">
            <v>CBD</v>
          </cell>
          <cell r="AF27" t="str">
            <v>Urban</v>
          </cell>
          <cell r="AG27" t="str">
            <v>Short rural</v>
          </cell>
          <cell r="AH27" t="str">
            <v>Long rural</v>
          </cell>
          <cell r="AI27"/>
          <cell r="AJ27" t="str">
            <v>YES</v>
          </cell>
        </row>
        <row r="28">
          <cell r="D28">
            <v>76670568688</v>
          </cell>
          <cell r="E28" t="str">
            <v>ACT</v>
          </cell>
          <cell r="F28" t="str">
            <v>Electricity</v>
          </cell>
          <cell r="G28" t="str">
            <v>Distribution</v>
          </cell>
          <cell r="H28" t="str">
            <v>Revenue cap</v>
          </cell>
          <cell r="I28" t="str">
            <v>Financial</v>
          </cell>
          <cell r="J28" t="str">
            <v>June</v>
          </cell>
          <cell r="K28">
            <v>5</v>
          </cell>
          <cell r="L28">
            <v>5</v>
          </cell>
          <cell r="M28">
            <v>5</v>
          </cell>
          <cell r="N28">
            <v>5</v>
          </cell>
          <cell r="O28" t="str">
            <v>2014-19 Distribution Determination</v>
          </cell>
          <cell r="P28" t="str">
            <v>40 Bunda Street</v>
          </cell>
          <cell r="Q28"/>
          <cell r="R28" t="str">
            <v>CANBERRA</v>
          </cell>
          <cell r="S28" t="str">
            <v>ACT</v>
          </cell>
          <cell r="U28" t="str">
            <v>GPO BOX 366</v>
          </cell>
          <cell r="V28"/>
          <cell r="W28" t="str">
            <v>CANBERRA</v>
          </cell>
          <cell r="X28" t="str">
            <v>ACT</v>
          </cell>
          <cell r="Z28" t="str">
            <v>NO</v>
          </cell>
          <cell r="AA28" t="str">
            <v>YES</v>
          </cell>
          <cell r="AB28" t="str">
            <v>YES</v>
          </cell>
          <cell r="AC28" t="str">
            <v>NO</v>
          </cell>
          <cell r="AD28" t="str">
            <v>NO</v>
          </cell>
          <cell r="AE28" t="str">
            <v>CBD</v>
          </cell>
          <cell r="AF28" t="str">
            <v>Urban</v>
          </cell>
          <cell r="AG28" t="str">
            <v>Short rural</v>
          </cell>
          <cell r="AH28" t="str">
            <v>Long rural</v>
          </cell>
          <cell r="AI28"/>
          <cell r="AJ28" t="str">
            <v>NO</v>
          </cell>
        </row>
        <row r="29">
          <cell r="D29">
            <v>76670568688</v>
          </cell>
          <cell r="E29" t="str">
            <v>ACT</v>
          </cell>
          <cell r="F29" t="str">
            <v>Electricity</v>
          </cell>
          <cell r="G29" t="str">
            <v>Distribution</v>
          </cell>
          <cell r="H29" t="str">
            <v>Revenue cap</v>
          </cell>
          <cell r="I29" t="str">
            <v>Financial</v>
          </cell>
          <cell r="J29" t="str">
            <v>June</v>
          </cell>
          <cell r="K29">
            <v>5</v>
          </cell>
          <cell r="L29">
            <v>5</v>
          </cell>
          <cell r="M29">
            <v>5</v>
          </cell>
          <cell r="N29">
            <v>5</v>
          </cell>
          <cell r="O29" t="str">
            <v>distribution determination</v>
          </cell>
          <cell r="P29" t="str">
            <v>40 Bunda Street</v>
          </cell>
          <cell r="Q29"/>
          <cell r="R29" t="str">
            <v>CANBERRA</v>
          </cell>
          <cell r="S29" t="str">
            <v>ACT</v>
          </cell>
          <cell r="U29" t="str">
            <v>GPO BOX 366</v>
          </cell>
          <cell r="V29"/>
          <cell r="W29" t="str">
            <v>CANBERRA</v>
          </cell>
          <cell r="X29" t="str">
            <v>ACT</v>
          </cell>
          <cell r="Z29" t="str">
            <v>NO</v>
          </cell>
          <cell r="AA29" t="str">
            <v>YES</v>
          </cell>
          <cell r="AB29" t="str">
            <v>YES</v>
          </cell>
          <cell r="AC29" t="str">
            <v>NO</v>
          </cell>
          <cell r="AD29" t="str">
            <v>NO</v>
          </cell>
          <cell r="AE29" t="str">
            <v>CBD</v>
          </cell>
          <cell r="AF29" t="str">
            <v>Urban</v>
          </cell>
          <cell r="AG29" t="str">
            <v>Short rural</v>
          </cell>
          <cell r="AH29" t="str">
            <v>Long rural</v>
          </cell>
          <cell r="AI29"/>
          <cell r="AJ29" t="str">
            <v>NO</v>
          </cell>
        </row>
        <row r="30">
          <cell r="D30">
            <v>82064651083</v>
          </cell>
          <cell r="E30" t="str">
            <v>Vic</v>
          </cell>
          <cell r="F30" t="str">
            <v>Electricity</v>
          </cell>
          <cell r="G30" t="str">
            <v>Distribution</v>
          </cell>
          <cell r="H30" t="str">
            <v>Revenue cap</v>
          </cell>
          <cell r="I30" t="str">
            <v>Financial</v>
          </cell>
          <cell r="J30" t="str">
            <v>June</v>
          </cell>
          <cell r="K30">
            <v>5</v>
          </cell>
          <cell r="L30">
            <v>5</v>
          </cell>
          <cell r="M30">
            <v>5</v>
          </cell>
          <cell r="N30">
            <v>2</v>
          </cell>
          <cell r="O30" t="str">
            <v>2016-20 Distribution Determination</v>
          </cell>
          <cell r="P30" t="str">
            <v>Level 16</v>
          </cell>
          <cell r="Q30" t="str">
            <v>567 Collins Street</v>
          </cell>
          <cell r="R30" t="str">
            <v>MELBOURNE</v>
          </cell>
          <cell r="S30" t="str">
            <v>Vic</v>
          </cell>
          <cell r="U30" t="str">
            <v>PO Box 16182</v>
          </cell>
          <cell r="V30"/>
          <cell r="W30" t="str">
            <v>MELBOURNE</v>
          </cell>
          <cell r="X30" t="str">
            <v>Vic</v>
          </cell>
          <cell r="Z30" t="str">
            <v>NO</v>
          </cell>
          <cell r="AA30" t="str">
            <v>YES</v>
          </cell>
          <cell r="AB30" t="str">
            <v>YES</v>
          </cell>
          <cell r="AC30" t="str">
            <v>NO</v>
          </cell>
          <cell r="AD30" t="str">
            <v>NO</v>
          </cell>
          <cell r="AE30" t="str">
            <v>CBD</v>
          </cell>
          <cell r="AF30" t="str">
            <v>Urban</v>
          </cell>
          <cell r="AG30" t="str">
            <v>Short rural</v>
          </cell>
          <cell r="AH30" t="str">
            <v>Long rural</v>
          </cell>
          <cell r="AI30"/>
          <cell r="AJ30" t="str">
            <v>YES</v>
          </cell>
        </row>
        <row r="31">
          <cell r="D31">
            <v>15947352360</v>
          </cell>
          <cell r="E31" t="str">
            <v>NT</v>
          </cell>
          <cell r="F31" t="str">
            <v>Electricity</v>
          </cell>
          <cell r="G31" t="str">
            <v>Distribution</v>
          </cell>
          <cell r="H31" t="str">
            <v>Revenue cap</v>
          </cell>
          <cell r="I31" t="str">
            <v>Financial</v>
          </cell>
          <cell r="J31" t="str">
            <v>June</v>
          </cell>
          <cell r="K31">
            <v>5</v>
          </cell>
          <cell r="L31">
            <v>5</v>
          </cell>
          <cell r="M31">
            <v>5</v>
          </cell>
          <cell r="N31" t="str">
            <v>x</v>
          </cell>
          <cell r="O31" t="str">
            <v>distribution determination</v>
          </cell>
          <cell r="P31" t="str">
            <v>GPO Box 1921</v>
          </cell>
          <cell r="Q31"/>
          <cell r="R31" t="str">
            <v>DARWIN</v>
          </cell>
          <cell r="S31" t="str">
            <v>NT</v>
          </cell>
          <cell r="U31" t="str">
            <v>GPO Box 1921</v>
          </cell>
          <cell r="V31"/>
          <cell r="W31" t="str">
            <v>DARWIN</v>
          </cell>
          <cell r="X31" t="str">
            <v>NT</v>
          </cell>
          <cell r="Z31" t="str">
            <v>YES</v>
          </cell>
          <cell r="AA31" t="str">
            <v>YES</v>
          </cell>
          <cell r="AB31" t="str">
            <v>YES</v>
          </cell>
          <cell r="AC31" t="str">
            <v>YES</v>
          </cell>
          <cell r="AD31" t="str">
            <v>NO</v>
          </cell>
          <cell r="AE31" t="str">
            <v>CBD</v>
          </cell>
          <cell r="AF31" t="str">
            <v>Urban</v>
          </cell>
          <cell r="AG31" t="str">
            <v>Short rural</v>
          </cell>
          <cell r="AH31" t="str">
            <v>Long rural</v>
          </cell>
          <cell r="AI31"/>
          <cell r="AJ31" t="str">
            <v>NO</v>
          </cell>
        </row>
        <row r="32">
          <cell r="D32">
            <v>89064651109</v>
          </cell>
          <cell r="E32" t="str">
            <v>Vic</v>
          </cell>
          <cell r="F32" t="str">
            <v>Electricity</v>
          </cell>
          <cell r="G32" t="str">
            <v>Distribution</v>
          </cell>
          <cell r="H32" t="str">
            <v>Revenue cap</v>
          </cell>
          <cell r="I32" t="str">
            <v>Financial</v>
          </cell>
          <cell r="J32" t="str">
            <v>June</v>
          </cell>
          <cell r="K32">
            <v>5</v>
          </cell>
          <cell r="L32">
            <v>5</v>
          </cell>
          <cell r="M32">
            <v>5</v>
          </cell>
          <cell r="N32">
            <v>2</v>
          </cell>
          <cell r="O32" t="str">
            <v>2016-20 Distribution Determination</v>
          </cell>
          <cell r="P32" t="str">
            <v>40 Market Street</v>
          </cell>
          <cell r="Q32"/>
          <cell r="R32" t="str">
            <v>MELBOURNE</v>
          </cell>
          <cell r="S32" t="str">
            <v>Vic</v>
          </cell>
          <cell r="U32" t="str">
            <v>Locked bag 14090</v>
          </cell>
          <cell r="V32"/>
          <cell r="W32" t="str">
            <v>MELBOURNE</v>
          </cell>
          <cell r="X32" t="str">
            <v>Vic</v>
          </cell>
          <cell r="Z32" t="str">
            <v>NO</v>
          </cell>
          <cell r="AA32" t="str">
            <v>YES</v>
          </cell>
          <cell r="AB32" t="str">
            <v>YES</v>
          </cell>
          <cell r="AC32" t="str">
            <v>YES</v>
          </cell>
          <cell r="AD32" t="str">
            <v>NO</v>
          </cell>
          <cell r="AE32" t="str">
            <v>CBD</v>
          </cell>
          <cell r="AF32" t="str">
            <v>Urban</v>
          </cell>
          <cell r="AG32" t="str">
            <v>Short rural</v>
          </cell>
          <cell r="AH32" t="str">
            <v>Long rural</v>
          </cell>
          <cell r="AI32"/>
          <cell r="AJ32" t="str">
            <v>YES</v>
          </cell>
        </row>
        <row r="33">
          <cell r="D33">
            <v>13332330749</v>
          </cell>
          <cell r="E33" t="str">
            <v>SA</v>
          </cell>
          <cell r="F33" t="str">
            <v>Electricity</v>
          </cell>
          <cell r="G33" t="str">
            <v>Distribution</v>
          </cell>
          <cell r="H33" t="str">
            <v>Revenue cap</v>
          </cell>
          <cell r="I33" t="str">
            <v>Financial</v>
          </cell>
          <cell r="J33" t="str">
            <v>June</v>
          </cell>
          <cell r="K33">
            <v>5</v>
          </cell>
          <cell r="L33">
            <v>5</v>
          </cell>
          <cell r="M33">
            <v>5</v>
          </cell>
          <cell r="N33">
            <v>5</v>
          </cell>
          <cell r="O33" t="str">
            <v>2015-20 Distribution Determination</v>
          </cell>
          <cell r="P33" t="str">
            <v>1 Anzac Highway</v>
          </cell>
          <cell r="Q33"/>
          <cell r="R33" t="str">
            <v>KESWICK</v>
          </cell>
          <cell r="S33" t="str">
            <v>SA</v>
          </cell>
          <cell r="U33" t="str">
            <v>GPO Box 77</v>
          </cell>
          <cell r="V33"/>
          <cell r="W33" t="str">
            <v>ADELAIDE</v>
          </cell>
          <cell r="X33" t="str">
            <v>SA</v>
          </cell>
          <cell r="Z33" t="str">
            <v>YES</v>
          </cell>
          <cell r="AA33" t="str">
            <v>YES</v>
          </cell>
          <cell r="AB33" t="str">
            <v>YES</v>
          </cell>
          <cell r="AC33" t="str">
            <v>YES</v>
          </cell>
          <cell r="AD33" t="str">
            <v>NO</v>
          </cell>
          <cell r="AE33" t="str">
            <v>CBD</v>
          </cell>
          <cell r="AF33" t="str">
            <v>Urban</v>
          </cell>
          <cell r="AG33" t="str">
            <v>Short rural</v>
          </cell>
          <cell r="AH33" t="str">
            <v>Long rural</v>
          </cell>
          <cell r="AI33"/>
          <cell r="AJ33" t="str">
            <v>YES</v>
          </cell>
        </row>
        <row r="34">
          <cell r="D34">
            <v>24167357299</v>
          </cell>
          <cell r="E34" t="str">
            <v>Tas</v>
          </cell>
          <cell r="F34" t="str">
            <v>Electricity</v>
          </cell>
          <cell r="G34" t="str">
            <v>Distribution</v>
          </cell>
          <cell r="H34" t="str">
            <v>Revenue cap</v>
          </cell>
          <cell r="I34" t="str">
            <v>Financial</v>
          </cell>
          <cell r="J34" t="str">
            <v>June</v>
          </cell>
          <cell r="K34">
            <v>5</v>
          </cell>
          <cell r="L34">
            <v>5</v>
          </cell>
          <cell r="M34">
            <v>5</v>
          </cell>
          <cell r="N34">
            <v>5</v>
          </cell>
          <cell r="O34" t="str">
            <v>distribution determination</v>
          </cell>
          <cell r="P34" t="str">
            <v>1-7 Maria Street</v>
          </cell>
          <cell r="Q34"/>
          <cell r="R34" t="str">
            <v>LENAH VALLEY</v>
          </cell>
          <cell r="S34" t="str">
            <v>Tas</v>
          </cell>
          <cell r="U34" t="str">
            <v>PO Box 606</v>
          </cell>
          <cell r="V34"/>
          <cell r="W34" t="str">
            <v>MOONAH</v>
          </cell>
          <cell r="X34" t="str">
            <v>Tas</v>
          </cell>
          <cell r="Z34" t="str">
            <v>YES</v>
          </cell>
          <cell r="AA34" t="str">
            <v>YES</v>
          </cell>
          <cell r="AB34" t="str">
            <v>YES</v>
          </cell>
          <cell r="AC34" t="str">
            <v>YES</v>
          </cell>
          <cell r="AD34" t="str">
            <v>YES</v>
          </cell>
          <cell r="AE34" t="str">
            <v>Critical Infrastructure</v>
          </cell>
          <cell r="AF34" t="str">
            <v>High density commercial</v>
          </cell>
          <cell r="AG34" t="str">
            <v>Urban</v>
          </cell>
          <cell r="AH34" t="str">
            <v>High density rural</v>
          </cell>
          <cell r="AI34" t="str">
            <v>Low density rural</v>
          </cell>
          <cell r="AJ34" t="str">
            <v>YES</v>
          </cell>
        </row>
        <row r="35">
          <cell r="D35">
            <v>70064651029</v>
          </cell>
          <cell r="E35" t="str">
            <v>Vic</v>
          </cell>
          <cell r="F35" t="str">
            <v>Electricity</v>
          </cell>
          <cell r="G35" t="str">
            <v>Distribution</v>
          </cell>
          <cell r="H35" t="str">
            <v>Revenue cap</v>
          </cell>
          <cell r="I35" t="str">
            <v>Financial</v>
          </cell>
          <cell r="J35" t="str">
            <v>June</v>
          </cell>
          <cell r="K35">
            <v>5</v>
          </cell>
          <cell r="L35">
            <v>5</v>
          </cell>
          <cell r="M35">
            <v>5</v>
          </cell>
          <cell r="N35">
            <v>2</v>
          </cell>
          <cell r="O35" t="str">
            <v>2016-20 Distribution Determination</v>
          </cell>
          <cell r="P35" t="str">
            <v>43-45 Centreway</v>
          </cell>
          <cell r="Q35"/>
          <cell r="R35" t="str">
            <v>MOUNT WAVERLEY</v>
          </cell>
          <cell r="S35" t="str">
            <v>Vic</v>
          </cell>
          <cell r="U35" t="str">
            <v>PO Box 449</v>
          </cell>
          <cell r="V35"/>
          <cell r="W35" t="str">
            <v>MOUNT WAVERLEY</v>
          </cell>
          <cell r="X35" t="str">
            <v>Vic</v>
          </cell>
          <cell r="Z35" t="str">
            <v>NO</v>
          </cell>
          <cell r="AA35" t="str">
            <v>YES</v>
          </cell>
          <cell r="AB35" t="str">
            <v>YES</v>
          </cell>
          <cell r="AC35" t="str">
            <v>NO</v>
          </cell>
          <cell r="AD35" t="str">
            <v>NO</v>
          </cell>
          <cell r="AE35" t="str">
            <v>CBD</v>
          </cell>
          <cell r="AF35" t="str">
            <v>Urban</v>
          </cell>
          <cell r="AG35" t="str">
            <v>Short rural</v>
          </cell>
          <cell r="AH35" t="str">
            <v>Long rural</v>
          </cell>
          <cell r="AI35"/>
          <cell r="AJ35" t="str">
            <v>YES</v>
          </cell>
        </row>
        <row r="42">
          <cell r="E42">
            <v>1</v>
          </cell>
        </row>
        <row r="43">
          <cell r="E43">
            <v>1</v>
          </cell>
        </row>
        <row r="44">
          <cell r="E44">
            <v>5</v>
          </cell>
        </row>
        <row r="45">
          <cell r="E45">
            <v>5</v>
          </cell>
        </row>
        <row r="46">
          <cell r="E46">
            <v>1</v>
          </cell>
        </row>
        <row r="47">
          <cell r="E47">
            <v>5</v>
          </cell>
        </row>
        <row r="48">
          <cell r="E48">
            <v>5</v>
          </cell>
        </row>
        <row r="49">
          <cell r="E49">
            <v>5</v>
          </cell>
        </row>
        <row r="50">
          <cell r="E50">
            <v>5</v>
          </cell>
        </row>
        <row r="51">
          <cell r="E51">
            <v>1</v>
          </cell>
        </row>
        <row r="56">
          <cell r="E56" t="str">
            <v>2009-10</v>
          </cell>
          <cell r="G56" t="str">
            <v>2014-15</v>
          </cell>
        </row>
        <row r="57">
          <cell r="E57" t="str">
            <v>2010-11</v>
          </cell>
          <cell r="G57" t="str">
            <v>2015-16</v>
          </cell>
          <cell r="I57" t="str">
            <v>2020-21</v>
          </cell>
        </row>
        <row r="58">
          <cell r="E58" t="str">
            <v>2011-12</v>
          </cell>
          <cell r="G58" t="str">
            <v>2016-17</v>
          </cell>
          <cell r="I58" t="str">
            <v>2021-22</v>
          </cell>
        </row>
        <row r="59">
          <cell r="E59" t="str">
            <v>2012-13</v>
          </cell>
          <cell r="G59" t="str">
            <v>2017-18</v>
          </cell>
          <cell r="I59" t="str">
            <v>2022-23</v>
          </cell>
        </row>
        <row r="60">
          <cell r="E60" t="str">
            <v>2013-14</v>
          </cell>
          <cell r="G60" t="str">
            <v>2018-19</v>
          </cell>
          <cell r="I60" t="str">
            <v>2023-24</v>
          </cell>
        </row>
        <row r="61">
          <cell r="E61" t="str">
            <v>2014-15</v>
          </cell>
          <cell r="G61" t="str">
            <v>2019-20</v>
          </cell>
          <cell r="I61" t="str">
            <v>2024-25</v>
          </cell>
        </row>
        <row r="62">
          <cell r="E62" t="str">
            <v>2015-16</v>
          </cell>
          <cell r="G62" t="str">
            <v>2020-21</v>
          </cell>
          <cell r="I62" t="str">
            <v>2025-26</v>
          </cell>
        </row>
        <row r="63">
          <cell r="E63" t="str">
            <v>2016-17</v>
          </cell>
          <cell r="G63" t="str">
            <v>2021-22</v>
          </cell>
          <cell r="I63" t="str">
            <v>2026-27</v>
          </cell>
        </row>
        <row r="64">
          <cell r="E64" t="str">
            <v>2017-18</v>
          </cell>
          <cell r="G64" t="str">
            <v>2022-23</v>
          </cell>
          <cell r="I64" t="str">
            <v>2027-28</v>
          </cell>
        </row>
        <row r="65">
          <cell r="E65" t="str">
            <v>2018-19</v>
          </cell>
          <cell r="G65" t="str">
            <v>2023-24</v>
          </cell>
          <cell r="I65" t="str">
            <v>2028-29</v>
          </cell>
        </row>
        <row r="66">
          <cell r="E66" t="str">
            <v>2019-20</v>
          </cell>
          <cell r="G66" t="str">
            <v>2024-25</v>
          </cell>
          <cell r="I66" t="str">
            <v>2029-30</v>
          </cell>
        </row>
        <row r="67">
          <cell r="E67" t="str">
            <v>2020-21</v>
          </cell>
          <cell r="G67" t="str">
            <v>2025-26</v>
          </cell>
          <cell r="I67" t="str">
            <v>2030-31</v>
          </cell>
        </row>
        <row r="68">
          <cell r="E68" t="str">
            <v>2021-22</v>
          </cell>
          <cell r="G68" t="str">
            <v>2026-27</v>
          </cell>
          <cell r="I68" t="str">
            <v>2031-32</v>
          </cell>
        </row>
        <row r="69">
          <cell r="E69" t="str">
            <v>2022-23</v>
          </cell>
          <cell r="G69" t="str">
            <v>2027-28</v>
          </cell>
          <cell r="I69" t="str">
            <v>2032-33</v>
          </cell>
        </row>
        <row r="70">
          <cell r="E70" t="str">
            <v>2023-24</v>
          </cell>
          <cell r="G70" t="str">
            <v>2028-29</v>
          </cell>
          <cell r="I70" t="str">
            <v>2033-34</v>
          </cell>
        </row>
      </sheetData>
      <sheetData sheetId="3">
        <row r="9">
          <cell r="C9" t="str">
            <v>AusNet Electricity Services Pty Ltd</v>
          </cell>
        </row>
        <row r="20">
          <cell r="C20" t="str">
            <v>Electricity</v>
          </cell>
        </row>
        <row r="21">
          <cell r="C21" t="str">
            <v>Distribution</v>
          </cell>
        </row>
        <row r="23">
          <cell r="C23" t="str">
            <v>Financial</v>
          </cell>
        </row>
        <row r="26">
          <cell r="C26" t="str">
            <v>Vic</v>
          </cell>
        </row>
        <row r="29">
          <cell r="C29" t="str">
            <v>2020</v>
          </cell>
        </row>
        <row r="30">
          <cell r="C30" t="str">
            <v>June</v>
          </cell>
        </row>
        <row r="36">
          <cell r="C36" t="str">
            <v>2019-20</v>
          </cell>
        </row>
        <row r="37">
          <cell r="C37" t="str">
            <v>2020-21</v>
          </cell>
        </row>
        <row r="38">
          <cell r="C38">
            <v>34</v>
          </cell>
        </row>
        <row r="39">
          <cell r="C39">
            <v>33</v>
          </cell>
        </row>
        <row r="40">
          <cell r="C40">
            <v>28</v>
          </cell>
        </row>
        <row r="41">
          <cell r="C41">
            <v>23</v>
          </cell>
        </row>
        <row r="42">
          <cell r="C42">
            <v>37</v>
          </cell>
        </row>
        <row r="46">
          <cell r="C46" t="str">
            <v>2023-24</v>
          </cell>
        </row>
        <row r="47">
          <cell r="C47" t="str">
            <v>2018-19</v>
          </cell>
        </row>
        <row r="48">
          <cell r="C48" t="str">
            <v>2013-14</v>
          </cell>
        </row>
        <row r="49">
          <cell r="C49" t="str">
            <v>2023-24</v>
          </cell>
        </row>
        <row r="51">
          <cell r="C51" t="str">
            <v>2019</v>
          </cell>
        </row>
        <row r="52">
          <cell r="C52" t="str">
            <v>2014</v>
          </cell>
        </row>
        <row r="53">
          <cell r="C53" t="str">
            <v>2021</v>
          </cell>
        </row>
        <row r="54">
          <cell r="C54">
            <v>0</v>
          </cell>
        </row>
        <row r="55">
          <cell r="C55">
            <v>0</v>
          </cell>
        </row>
        <row r="56">
          <cell r="C56">
            <v>1</v>
          </cell>
        </row>
        <row r="57">
          <cell r="C57" t="str">
            <v>2021</v>
          </cell>
        </row>
        <row r="58">
          <cell r="C58">
            <v>0</v>
          </cell>
        </row>
        <row r="59">
          <cell r="C59">
            <v>0</v>
          </cell>
        </row>
        <row r="60">
          <cell r="C60" t="str">
            <v>2020-21</v>
          </cell>
        </row>
        <row r="62">
          <cell r="C62" t="str">
            <v>No</v>
          </cell>
        </row>
        <row r="63">
          <cell r="C63">
            <v>0</v>
          </cell>
        </row>
        <row r="64">
          <cell r="C64" t="str">
            <v>not a Multiple year submission</v>
          </cell>
        </row>
        <row r="68">
          <cell r="C68">
            <v>5</v>
          </cell>
        </row>
        <row r="69">
          <cell r="C69">
            <v>5</v>
          </cell>
        </row>
        <row r="70">
          <cell r="C70">
            <v>5</v>
          </cell>
        </row>
        <row r="75">
          <cell r="C75" t="str">
            <v>yes</v>
          </cell>
        </row>
        <row r="90">
          <cell r="C90" t="str">
            <v>no</v>
          </cell>
        </row>
        <row r="92">
          <cell r="C92" t="str">
            <v>not a CA</v>
          </cell>
        </row>
        <row r="99">
          <cell r="C99">
            <v>1826</v>
          </cell>
        </row>
        <row r="100">
          <cell r="C100">
            <v>365</v>
          </cell>
        </row>
        <row r="101">
          <cell r="C101">
            <v>365</v>
          </cell>
        </row>
        <row r="106">
          <cell r="C106" t="str">
            <v>1-Jul-2020</v>
          </cell>
        </row>
        <row r="111">
          <cell r="C111">
            <v>12</v>
          </cell>
        </row>
        <row r="112">
          <cell r="C112" t="str">
            <v>0</v>
          </cell>
        </row>
        <row r="120">
          <cell r="C120" t="str">
            <v>YES</v>
          </cell>
        </row>
        <row r="122">
          <cell r="C122" t="str">
            <v>YES</v>
          </cell>
        </row>
        <row r="125">
          <cell r="C125" t="str">
            <v>NO</v>
          </cell>
        </row>
      </sheetData>
      <sheetData sheetId="4"/>
      <sheetData sheetId="5"/>
      <sheetData sheetId="6">
        <row r="16">
          <cell r="AL16" t="str">
            <v>AusNet (D)</v>
          </cell>
        </row>
        <row r="56">
          <cell r="AL56" t="str">
            <v>2020-21</v>
          </cell>
        </row>
        <row r="66">
          <cell r="AL66" t="str">
            <v>Consolidated</v>
          </cell>
        </row>
        <row r="70">
          <cell r="AL70" t="str">
            <v>.</v>
          </cell>
        </row>
        <row r="74">
          <cell r="AL74">
            <v>44530</v>
          </cell>
        </row>
      </sheetData>
      <sheetData sheetId="7">
        <row r="28">
          <cell r="D28"/>
        </row>
      </sheetData>
      <sheetData sheetId="8">
        <row r="6">
          <cell r="F6" t="str">
            <v>No</v>
          </cell>
        </row>
      </sheetData>
      <sheetData sheetId="9"/>
      <sheetData sheetId="10"/>
      <sheetData sheetId="11"/>
      <sheetData sheetId="12"/>
      <sheetData sheetId="13">
        <row r="15">
          <cell r="E15"/>
          <cell r="F15"/>
          <cell r="G15"/>
          <cell r="H15"/>
          <cell r="I15"/>
          <cell r="J15"/>
          <cell r="K15"/>
          <cell r="L15"/>
          <cell r="M15"/>
          <cell r="N15"/>
          <cell r="O15"/>
          <cell r="P15"/>
        </row>
        <row r="16">
          <cell r="E16"/>
          <cell r="F16"/>
          <cell r="G16"/>
          <cell r="H16"/>
          <cell r="I16"/>
          <cell r="J16"/>
          <cell r="K16"/>
          <cell r="L16"/>
          <cell r="M16"/>
          <cell r="N16"/>
          <cell r="O16"/>
          <cell r="P16"/>
        </row>
        <row r="17">
          <cell r="E17"/>
          <cell r="F17"/>
          <cell r="G17"/>
          <cell r="H17"/>
          <cell r="I17"/>
          <cell r="J17"/>
          <cell r="K17"/>
          <cell r="L17"/>
          <cell r="M17"/>
          <cell r="N17"/>
          <cell r="O17"/>
          <cell r="P17"/>
        </row>
        <row r="18">
          <cell r="E18"/>
          <cell r="F18"/>
          <cell r="G18"/>
          <cell r="H18"/>
          <cell r="I18"/>
          <cell r="J18"/>
          <cell r="K18"/>
          <cell r="L18"/>
          <cell r="M18"/>
          <cell r="N18"/>
          <cell r="O18"/>
          <cell r="P18"/>
        </row>
        <row r="19">
          <cell r="E19"/>
          <cell r="F19"/>
          <cell r="G19"/>
          <cell r="H19"/>
          <cell r="I19"/>
          <cell r="J19"/>
          <cell r="K19"/>
          <cell r="L19"/>
          <cell r="M19"/>
          <cell r="N19"/>
          <cell r="O19"/>
          <cell r="P19"/>
        </row>
        <row r="20">
          <cell r="E20"/>
          <cell r="F20"/>
          <cell r="G20"/>
          <cell r="H20"/>
          <cell r="I20"/>
          <cell r="J20"/>
          <cell r="K20"/>
          <cell r="L20"/>
          <cell r="M20"/>
          <cell r="N20"/>
          <cell r="O20"/>
          <cell r="P20"/>
        </row>
        <row r="21">
          <cell r="E21"/>
          <cell r="F21"/>
          <cell r="G21"/>
          <cell r="H21"/>
          <cell r="I21"/>
          <cell r="J21"/>
          <cell r="K21"/>
          <cell r="L21"/>
          <cell r="M21"/>
          <cell r="N21"/>
          <cell r="O21"/>
          <cell r="P21"/>
        </row>
        <row r="22">
          <cell r="E22"/>
          <cell r="F22"/>
          <cell r="G22"/>
          <cell r="H22"/>
          <cell r="I22"/>
          <cell r="J22"/>
          <cell r="K22"/>
          <cell r="L22"/>
          <cell r="M22"/>
          <cell r="N22"/>
          <cell r="O22"/>
          <cell r="P22"/>
        </row>
        <row r="23">
          <cell r="E23"/>
          <cell r="F23"/>
          <cell r="G23"/>
          <cell r="H23"/>
          <cell r="I23"/>
          <cell r="J23"/>
          <cell r="K23"/>
          <cell r="L23"/>
          <cell r="M23"/>
          <cell r="N23"/>
          <cell r="O23"/>
          <cell r="P23"/>
        </row>
        <row r="24">
          <cell r="E24"/>
          <cell r="F24"/>
          <cell r="G24"/>
          <cell r="H24"/>
          <cell r="I24"/>
          <cell r="J24"/>
          <cell r="K24"/>
          <cell r="L24"/>
          <cell r="M24"/>
          <cell r="N24"/>
          <cell r="O24"/>
          <cell r="P24"/>
        </row>
        <row r="25">
          <cell r="E25"/>
          <cell r="F25"/>
          <cell r="G25"/>
          <cell r="H25"/>
          <cell r="I25"/>
          <cell r="J25"/>
          <cell r="K25"/>
          <cell r="L25"/>
          <cell r="M25"/>
          <cell r="N25"/>
          <cell r="O25"/>
          <cell r="P25"/>
        </row>
        <row r="26">
          <cell r="E26"/>
          <cell r="F26"/>
          <cell r="G26"/>
          <cell r="H26"/>
          <cell r="I26"/>
          <cell r="J26"/>
          <cell r="K26"/>
          <cell r="L26"/>
          <cell r="M26"/>
          <cell r="N26"/>
          <cell r="O26"/>
          <cell r="P26"/>
        </row>
        <row r="27">
          <cell r="E27"/>
          <cell r="F27"/>
          <cell r="G27"/>
          <cell r="H27"/>
          <cell r="I27"/>
          <cell r="J27"/>
          <cell r="K27"/>
          <cell r="L27"/>
          <cell r="M27"/>
          <cell r="N27"/>
          <cell r="O27"/>
          <cell r="P27"/>
        </row>
        <row r="28">
          <cell r="E28"/>
          <cell r="F28"/>
          <cell r="G28"/>
          <cell r="H28"/>
          <cell r="I28"/>
          <cell r="J28"/>
          <cell r="K28"/>
          <cell r="L28"/>
          <cell r="M28"/>
          <cell r="N28"/>
          <cell r="O28"/>
          <cell r="P28"/>
        </row>
        <row r="29">
          <cell r="E29"/>
          <cell r="F29"/>
          <cell r="G29"/>
          <cell r="H29"/>
          <cell r="I29"/>
          <cell r="J29"/>
          <cell r="K29"/>
          <cell r="L29"/>
          <cell r="M29"/>
          <cell r="N29"/>
          <cell r="O29"/>
          <cell r="P29"/>
        </row>
        <row r="30">
          <cell r="E30"/>
          <cell r="F30"/>
          <cell r="G30"/>
          <cell r="H30"/>
          <cell r="I30"/>
          <cell r="J30"/>
          <cell r="K30"/>
          <cell r="L30"/>
          <cell r="M30"/>
          <cell r="N30"/>
          <cell r="O30"/>
          <cell r="P30"/>
        </row>
        <row r="31">
          <cell r="E31"/>
          <cell r="F31"/>
          <cell r="G31"/>
          <cell r="H31"/>
          <cell r="I31"/>
          <cell r="J31"/>
          <cell r="K31"/>
          <cell r="L31"/>
          <cell r="M31"/>
          <cell r="N31"/>
          <cell r="O31"/>
          <cell r="P31"/>
        </row>
        <row r="32">
          <cell r="E32"/>
          <cell r="F32"/>
          <cell r="G32"/>
          <cell r="H32"/>
          <cell r="I32"/>
          <cell r="J32"/>
          <cell r="K32"/>
          <cell r="L32"/>
          <cell r="M32"/>
          <cell r="N32"/>
          <cell r="O32"/>
          <cell r="P32"/>
        </row>
        <row r="33">
          <cell r="E33"/>
          <cell r="F33"/>
          <cell r="G33"/>
          <cell r="H33"/>
          <cell r="I33"/>
          <cell r="J33"/>
          <cell r="K33"/>
          <cell r="L33"/>
          <cell r="M33"/>
          <cell r="N33"/>
          <cell r="O33"/>
          <cell r="P33"/>
        </row>
        <row r="34">
          <cell r="E34"/>
          <cell r="F34"/>
          <cell r="G34"/>
          <cell r="H34"/>
          <cell r="I34"/>
          <cell r="J34"/>
          <cell r="K34"/>
          <cell r="L34"/>
          <cell r="M34"/>
          <cell r="N34"/>
          <cell r="O34"/>
          <cell r="P34"/>
        </row>
        <row r="35">
          <cell r="E35"/>
          <cell r="F35"/>
          <cell r="G35"/>
          <cell r="H35"/>
          <cell r="I35"/>
          <cell r="J35"/>
          <cell r="K35"/>
          <cell r="L35"/>
          <cell r="M35"/>
          <cell r="N35"/>
          <cell r="O35"/>
          <cell r="P35"/>
        </row>
        <row r="36">
          <cell r="E36"/>
          <cell r="F36"/>
          <cell r="G36"/>
          <cell r="H36"/>
          <cell r="I36"/>
          <cell r="J36"/>
          <cell r="K36"/>
          <cell r="L36"/>
          <cell r="M36"/>
          <cell r="N36"/>
          <cell r="O36"/>
          <cell r="P36"/>
        </row>
        <row r="37">
          <cell r="E37"/>
          <cell r="F37"/>
          <cell r="G37"/>
          <cell r="H37"/>
          <cell r="I37"/>
          <cell r="J37"/>
          <cell r="K37"/>
          <cell r="L37"/>
          <cell r="M37"/>
          <cell r="N37"/>
          <cell r="O37"/>
          <cell r="P37"/>
        </row>
        <row r="38">
          <cell r="E38"/>
          <cell r="F38"/>
          <cell r="G38"/>
          <cell r="H38"/>
          <cell r="I38"/>
          <cell r="J38"/>
          <cell r="K38"/>
          <cell r="L38"/>
          <cell r="M38"/>
          <cell r="N38"/>
          <cell r="O38"/>
          <cell r="P38"/>
        </row>
        <row r="39">
          <cell r="E39"/>
          <cell r="F39"/>
          <cell r="G39"/>
          <cell r="H39"/>
          <cell r="I39"/>
          <cell r="J39"/>
          <cell r="K39"/>
          <cell r="L39"/>
          <cell r="M39"/>
          <cell r="N39"/>
          <cell r="O39"/>
          <cell r="P39"/>
        </row>
        <row r="40">
          <cell r="E40"/>
          <cell r="F40"/>
          <cell r="G40"/>
          <cell r="H40"/>
          <cell r="I40"/>
          <cell r="J40"/>
          <cell r="K40"/>
          <cell r="L40"/>
          <cell r="M40"/>
          <cell r="N40"/>
          <cell r="O40"/>
          <cell r="P40"/>
        </row>
        <row r="41">
          <cell r="E41"/>
          <cell r="F41"/>
          <cell r="G41"/>
          <cell r="H41"/>
          <cell r="I41"/>
          <cell r="J41"/>
          <cell r="K41"/>
          <cell r="L41"/>
          <cell r="M41"/>
          <cell r="N41"/>
          <cell r="O41"/>
          <cell r="P41"/>
        </row>
        <row r="42">
          <cell r="E42"/>
          <cell r="F42"/>
          <cell r="G42"/>
          <cell r="H42"/>
          <cell r="I42"/>
          <cell r="J42"/>
          <cell r="K42"/>
          <cell r="L42"/>
          <cell r="M42"/>
          <cell r="N42"/>
          <cell r="O42"/>
          <cell r="P42"/>
        </row>
        <row r="43">
          <cell r="E43"/>
          <cell r="F43"/>
          <cell r="G43"/>
          <cell r="H43"/>
          <cell r="I43"/>
          <cell r="J43"/>
          <cell r="K43"/>
          <cell r="L43"/>
          <cell r="M43"/>
          <cell r="N43"/>
          <cell r="O43"/>
          <cell r="P43"/>
        </row>
        <row r="44">
          <cell r="E44"/>
          <cell r="F44"/>
          <cell r="G44"/>
          <cell r="H44"/>
          <cell r="I44"/>
          <cell r="J44"/>
          <cell r="K44"/>
          <cell r="L44"/>
          <cell r="M44"/>
          <cell r="N44"/>
          <cell r="O44"/>
          <cell r="P44"/>
        </row>
        <row r="45">
          <cell r="E45"/>
          <cell r="F45"/>
          <cell r="G45"/>
          <cell r="H45"/>
          <cell r="I45"/>
          <cell r="J45"/>
          <cell r="K45"/>
          <cell r="L45"/>
          <cell r="M45"/>
          <cell r="N45"/>
          <cell r="O45"/>
          <cell r="P45"/>
        </row>
        <row r="46">
          <cell r="E46"/>
          <cell r="F46"/>
          <cell r="G46"/>
          <cell r="H46"/>
          <cell r="I46"/>
          <cell r="J46"/>
          <cell r="K46"/>
          <cell r="L46"/>
          <cell r="M46"/>
          <cell r="N46"/>
          <cell r="O46"/>
          <cell r="P46"/>
        </row>
        <row r="47">
          <cell r="E47"/>
          <cell r="F47"/>
          <cell r="G47"/>
          <cell r="H47"/>
          <cell r="I47"/>
          <cell r="J47"/>
          <cell r="K47"/>
          <cell r="L47"/>
          <cell r="M47"/>
          <cell r="N47"/>
          <cell r="O47"/>
          <cell r="P47"/>
        </row>
        <row r="48">
          <cell r="E48"/>
          <cell r="F48"/>
          <cell r="G48"/>
          <cell r="H48"/>
          <cell r="I48"/>
          <cell r="J48"/>
          <cell r="K48"/>
          <cell r="L48"/>
          <cell r="M48"/>
          <cell r="N48"/>
          <cell r="O48"/>
          <cell r="P48"/>
        </row>
        <row r="49">
          <cell r="E49"/>
          <cell r="F49"/>
          <cell r="G49"/>
          <cell r="H49"/>
          <cell r="I49"/>
          <cell r="J49"/>
          <cell r="K49"/>
          <cell r="L49"/>
          <cell r="M49"/>
          <cell r="N49"/>
          <cell r="O49"/>
          <cell r="P49"/>
        </row>
        <row r="50">
          <cell r="E50"/>
          <cell r="F50"/>
          <cell r="G50"/>
          <cell r="H50"/>
          <cell r="I50"/>
          <cell r="J50"/>
          <cell r="K50"/>
          <cell r="L50"/>
          <cell r="M50"/>
          <cell r="N50"/>
          <cell r="O50"/>
          <cell r="P50"/>
        </row>
        <row r="51">
          <cell r="E51"/>
          <cell r="F51"/>
          <cell r="G51"/>
          <cell r="H51"/>
          <cell r="I51"/>
          <cell r="J51"/>
          <cell r="K51"/>
          <cell r="L51"/>
          <cell r="M51"/>
          <cell r="N51"/>
          <cell r="O51"/>
          <cell r="P51"/>
        </row>
        <row r="52">
          <cell r="E52"/>
          <cell r="F52"/>
          <cell r="G52"/>
          <cell r="H52"/>
          <cell r="I52"/>
          <cell r="J52"/>
          <cell r="K52"/>
          <cell r="L52"/>
          <cell r="M52"/>
          <cell r="N52"/>
          <cell r="O52"/>
          <cell r="P52"/>
        </row>
        <row r="53">
          <cell r="E53"/>
          <cell r="F53"/>
          <cell r="G53"/>
          <cell r="H53"/>
          <cell r="I53"/>
          <cell r="J53"/>
          <cell r="K53"/>
          <cell r="L53"/>
          <cell r="M53"/>
          <cell r="N53"/>
          <cell r="O53"/>
          <cell r="P53"/>
        </row>
        <row r="54">
          <cell r="E54"/>
          <cell r="F54"/>
          <cell r="G54"/>
          <cell r="H54"/>
          <cell r="I54"/>
          <cell r="J54"/>
          <cell r="K54"/>
          <cell r="L54"/>
          <cell r="M54"/>
          <cell r="N54"/>
          <cell r="O54"/>
          <cell r="P54"/>
        </row>
        <row r="55">
          <cell r="E55"/>
          <cell r="F55"/>
          <cell r="G55"/>
          <cell r="H55"/>
          <cell r="I55"/>
          <cell r="J55"/>
          <cell r="K55"/>
          <cell r="L55"/>
          <cell r="M55"/>
          <cell r="N55"/>
          <cell r="O55"/>
          <cell r="P55"/>
        </row>
        <row r="56">
          <cell r="E56"/>
          <cell r="F56"/>
          <cell r="G56"/>
          <cell r="H56"/>
          <cell r="I56"/>
          <cell r="J56"/>
          <cell r="K56"/>
          <cell r="L56"/>
          <cell r="M56"/>
          <cell r="N56"/>
          <cell r="O56"/>
          <cell r="P56"/>
        </row>
        <row r="57">
          <cell r="E57"/>
          <cell r="F57"/>
          <cell r="G57"/>
          <cell r="H57"/>
          <cell r="I57"/>
          <cell r="J57"/>
          <cell r="K57"/>
          <cell r="L57"/>
          <cell r="M57"/>
          <cell r="N57"/>
          <cell r="O57"/>
          <cell r="P57"/>
        </row>
        <row r="58">
          <cell r="E58"/>
          <cell r="F58"/>
          <cell r="G58"/>
          <cell r="H58"/>
          <cell r="I58"/>
          <cell r="J58"/>
          <cell r="K58"/>
          <cell r="L58"/>
          <cell r="M58"/>
          <cell r="N58"/>
          <cell r="O58"/>
          <cell r="P58"/>
        </row>
        <row r="59">
          <cell r="E59"/>
          <cell r="F59"/>
          <cell r="G59"/>
          <cell r="H59"/>
          <cell r="I59"/>
          <cell r="J59"/>
          <cell r="K59"/>
          <cell r="L59"/>
          <cell r="M59"/>
          <cell r="N59"/>
          <cell r="O59"/>
          <cell r="P59"/>
        </row>
        <row r="60">
          <cell r="E60"/>
          <cell r="F60"/>
          <cell r="G60"/>
          <cell r="H60"/>
          <cell r="I60"/>
          <cell r="J60"/>
          <cell r="K60"/>
          <cell r="L60"/>
          <cell r="M60"/>
          <cell r="N60"/>
          <cell r="O60"/>
          <cell r="P60"/>
        </row>
        <row r="61">
          <cell r="E61"/>
          <cell r="F61"/>
          <cell r="G61"/>
          <cell r="H61"/>
          <cell r="I61"/>
          <cell r="J61"/>
          <cell r="K61"/>
          <cell r="L61"/>
          <cell r="M61"/>
          <cell r="N61"/>
          <cell r="O61"/>
          <cell r="P61"/>
        </row>
        <row r="62">
          <cell r="E62"/>
          <cell r="F62"/>
          <cell r="G62"/>
          <cell r="H62"/>
          <cell r="I62"/>
          <cell r="J62"/>
          <cell r="K62"/>
          <cell r="L62"/>
          <cell r="M62"/>
          <cell r="N62"/>
          <cell r="O62"/>
          <cell r="P62"/>
        </row>
        <row r="63">
          <cell r="E63"/>
          <cell r="F63"/>
          <cell r="G63"/>
          <cell r="H63"/>
          <cell r="I63"/>
          <cell r="J63"/>
          <cell r="K63"/>
          <cell r="L63"/>
          <cell r="M63"/>
          <cell r="N63"/>
          <cell r="O63"/>
          <cell r="P63"/>
        </row>
        <row r="64">
          <cell r="E64"/>
          <cell r="F64"/>
          <cell r="G64"/>
          <cell r="H64"/>
          <cell r="I64"/>
          <cell r="J64"/>
          <cell r="K64"/>
          <cell r="L64"/>
          <cell r="M64"/>
          <cell r="N64"/>
          <cell r="O64"/>
          <cell r="P64"/>
        </row>
        <row r="65">
          <cell r="E65"/>
          <cell r="F65"/>
          <cell r="G65"/>
          <cell r="H65"/>
          <cell r="I65"/>
          <cell r="J65"/>
          <cell r="K65"/>
          <cell r="L65"/>
          <cell r="M65"/>
          <cell r="N65"/>
          <cell r="O65"/>
          <cell r="P65"/>
        </row>
        <row r="66">
          <cell r="E66"/>
          <cell r="F66"/>
          <cell r="G66"/>
          <cell r="H66"/>
          <cell r="I66"/>
          <cell r="J66"/>
          <cell r="K66"/>
          <cell r="L66"/>
          <cell r="M66"/>
          <cell r="N66"/>
          <cell r="O66"/>
          <cell r="P66"/>
        </row>
        <row r="67">
          <cell r="E67"/>
          <cell r="F67"/>
          <cell r="G67"/>
          <cell r="H67"/>
          <cell r="I67"/>
          <cell r="J67"/>
          <cell r="K67"/>
          <cell r="L67"/>
          <cell r="M67"/>
          <cell r="N67"/>
          <cell r="O67"/>
          <cell r="P67"/>
        </row>
        <row r="68">
          <cell r="E68"/>
          <cell r="F68"/>
          <cell r="G68"/>
          <cell r="H68"/>
          <cell r="I68"/>
          <cell r="J68"/>
          <cell r="K68"/>
          <cell r="L68"/>
          <cell r="M68"/>
          <cell r="N68"/>
          <cell r="O68"/>
          <cell r="P68"/>
        </row>
        <row r="69">
          <cell r="E69"/>
          <cell r="F69"/>
          <cell r="G69"/>
          <cell r="H69"/>
          <cell r="I69"/>
          <cell r="J69"/>
          <cell r="K69"/>
          <cell r="L69"/>
          <cell r="M69"/>
          <cell r="N69"/>
          <cell r="O69"/>
          <cell r="P69"/>
        </row>
        <row r="70">
          <cell r="E70"/>
          <cell r="F70"/>
          <cell r="G70"/>
          <cell r="H70"/>
          <cell r="I70"/>
          <cell r="J70"/>
          <cell r="K70"/>
          <cell r="L70"/>
          <cell r="M70"/>
          <cell r="N70"/>
          <cell r="O70"/>
          <cell r="P70"/>
        </row>
        <row r="71">
          <cell r="E71"/>
          <cell r="F71"/>
          <cell r="G71"/>
          <cell r="H71"/>
          <cell r="I71"/>
          <cell r="J71"/>
          <cell r="K71"/>
          <cell r="L71"/>
          <cell r="M71"/>
          <cell r="N71"/>
          <cell r="O71"/>
          <cell r="P71"/>
        </row>
        <row r="72">
          <cell r="E72"/>
          <cell r="F72"/>
          <cell r="G72"/>
          <cell r="H72"/>
          <cell r="I72"/>
          <cell r="J72"/>
          <cell r="K72"/>
          <cell r="L72"/>
          <cell r="M72"/>
          <cell r="N72"/>
          <cell r="O72"/>
          <cell r="P72"/>
        </row>
        <row r="73">
          <cell r="E73"/>
          <cell r="F73"/>
          <cell r="G73"/>
          <cell r="H73"/>
          <cell r="I73"/>
          <cell r="J73"/>
          <cell r="K73"/>
          <cell r="L73"/>
          <cell r="M73"/>
          <cell r="N73"/>
          <cell r="O73"/>
          <cell r="P73"/>
        </row>
        <row r="74">
          <cell r="E74"/>
          <cell r="F74"/>
          <cell r="G74"/>
          <cell r="H74"/>
          <cell r="I74"/>
          <cell r="J74"/>
          <cell r="K74"/>
          <cell r="L74"/>
          <cell r="M74"/>
          <cell r="N74"/>
          <cell r="O74"/>
          <cell r="P74"/>
        </row>
        <row r="75">
          <cell r="E75"/>
          <cell r="F75"/>
          <cell r="G75"/>
          <cell r="H75"/>
          <cell r="I75"/>
          <cell r="J75"/>
          <cell r="K75"/>
          <cell r="L75"/>
          <cell r="M75"/>
          <cell r="N75"/>
          <cell r="O75"/>
          <cell r="P75"/>
        </row>
        <row r="76">
          <cell r="E76"/>
          <cell r="F76"/>
          <cell r="G76"/>
          <cell r="H76"/>
          <cell r="I76"/>
          <cell r="J76"/>
          <cell r="K76"/>
          <cell r="L76"/>
          <cell r="M76"/>
          <cell r="N76"/>
          <cell r="O76"/>
          <cell r="P76"/>
        </row>
        <row r="77">
          <cell r="E77"/>
          <cell r="F77"/>
          <cell r="G77"/>
          <cell r="H77"/>
          <cell r="I77"/>
          <cell r="J77"/>
          <cell r="K77"/>
          <cell r="L77"/>
          <cell r="M77"/>
          <cell r="N77"/>
          <cell r="O77"/>
          <cell r="P77"/>
        </row>
        <row r="78">
          <cell r="E78"/>
          <cell r="F78"/>
          <cell r="G78"/>
          <cell r="H78"/>
          <cell r="I78"/>
          <cell r="J78"/>
          <cell r="K78"/>
          <cell r="L78"/>
          <cell r="M78"/>
          <cell r="N78"/>
          <cell r="O78"/>
          <cell r="P78"/>
        </row>
        <row r="79">
          <cell r="E79"/>
          <cell r="F79"/>
          <cell r="G79"/>
          <cell r="H79"/>
          <cell r="I79"/>
          <cell r="J79"/>
          <cell r="K79"/>
          <cell r="L79"/>
          <cell r="M79"/>
          <cell r="N79"/>
          <cell r="O79"/>
          <cell r="P79"/>
        </row>
        <row r="80">
          <cell r="E80"/>
          <cell r="F80"/>
          <cell r="G80"/>
          <cell r="H80"/>
          <cell r="I80"/>
          <cell r="J80"/>
          <cell r="K80"/>
          <cell r="L80"/>
          <cell r="M80"/>
          <cell r="N80"/>
          <cell r="O80"/>
          <cell r="P80"/>
        </row>
        <row r="81">
          <cell r="E81"/>
          <cell r="F81"/>
          <cell r="G81"/>
          <cell r="H81"/>
          <cell r="I81"/>
          <cell r="J81"/>
          <cell r="K81"/>
          <cell r="L81"/>
          <cell r="M81"/>
          <cell r="N81"/>
          <cell r="O81"/>
          <cell r="P81"/>
        </row>
        <row r="82">
          <cell r="E82"/>
          <cell r="F82"/>
          <cell r="G82"/>
          <cell r="H82"/>
          <cell r="I82"/>
          <cell r="J82"/>
          <cell r="K82"/>
          <cell r="L82"/>
          <cell r="M82"/>
          <cell r="N82"/>
          <cell r="O82"/>
          <cell r="P82"/>
        </row>
        <row r="83">
          <cell r="E83"/>
          <cell r="F83"/>
          <cell r="G83"/>
          <cell r="H83"/>
          <cell r="I83"/>
          <cell r="J83"/>
          <cell r="K83"/>
          <cell r="L83"/>
          <cell r="M83"/>
          <cell r="N83"/>
          <cell r="O83"/>
          <cell r="P83"/>
        </row>
        <row r="84">
          <cell r="E84"/>
          <cell r="F84"/>
          <cell r="G84"/>
          <cell r="H84"/>
          <cell r="I84"/>
          <cell r="J84"/>
          <cell r="K84"/>
          <cell r="L84"/>
          <cell r="M84"/>
          <cell r="N84"/>
          <cell r="O84"/>
          <cell r="P84"/>
        </row>
        <row r="85">
          <cell r="E85"/>
          <cell r="F85"/>
          <cell r="G85"/>
          <cell r="H85"/>
          <cell r="I85"/>
          <cell r="J85"/>
          <cell r="K85"/>
          <cell r="L85"/>
          <cell r="M85"/>
          <cell r="N85"/>
          <cell r="O85"/>
          <cell r="P85"/>
        </row>
        <row r="86">
          <cell r="E86"/>
          <cell r="F86"/>
          <cell r="G86"/>
          <cell r="H86"/>
          <cell r="I86"/>
          <cell r="J86"/>
          <cell r="K86"/>
          <cell r="L86"/>
          <cell r="M86"/>
          <cell r="N86"/>
          <cell r="O86"/>
          <cell r="P86"/>
        </row>
        <row r="87">
          <cell r="E87"/>
          <cell r="F87"/>
          <cell r="G87"/>
          <cell r="H87"/>
          <cell r="I87"/>
          <cell r="J87"/>
          <cell r="K87"/>
          <cell r="L87"/>
          <cell r="M87"/>
          <cell r="N87"/>
          <cell r="O87"/>
          <cell r="P87"/>
        </row>
        <row r="88">
          <cell r="E88"/>
          <cell r="F88"/>
          <cell r="G88"/>
          <cell r="H88"/>
          <cell r="I88"/>
          <cell r="J88"/>
          <cell r="K88"/>
          <cell r="L88"/>
          <cell r="M88"/>
          <cell r="N88"/>
          <cell r="O88"/>
          <cell r="P88"/>
        </row>
        <row r="89">
          <cell r="E89"/>
          <cell r="F89"/>
          <cell r="G89"/>
          <cell r="H89"/>
          <cell r="I89"/>
          <cell r="J89"/>
          <cell r="K89"/>
          <cell r="L89"/>
          <cell r="M89"/>
          <cell r="N89"/>
          <cell r="O89"/>
          <cell r="P89"/>
        </row>
        <row r="90">
          <cell r="E90"/>
          <cell r="F90"/>
          <cell r="G90"/>
          <cell r="H90"/>
          <cell r="I90"/>
          <cell r="J90"/>
          <cell r="K90"/>
          <cell r="L90"/>
          <cell r="M90"/>
          <cell r="N90"/>
          <cell r="O90"/>
          <cell r="P90"/>
        </row>
        <row r="91">
          <cell r="E91"/>
          <cell r="F91"/>
          <cell r="G91"/>
          <cell r="H91"/>
          <cell r="I91"/>
          <cell r="J91"/>
          <cell r="K91"/>
          <cell r="L91"/>
          <cell r="M91"/>
          <cell r="N91"/>
          <cell r="O91"/>
          <cell r="P91"/>
        </row>
        <row r="92">
          <cell r="E92"/>
          <cell r="F92"/>
          <cell r="G92"/>
          <cell r="H92"/>
          <cell r="I92"/>
          <cell r="J92"/>
          <cell r="K92"/>
          <cell r="L92"/>
          <cell r="M92"/>
          <cell r="N92"/>
          <cell r="O92"/>
          <cell r="P92"/>
        </row>
        <row r="93">
          <cell r="E93"/>
          <cell r="F93"/>
          <cell r="G93"/>
          <cell r="H93"/>
          <cell r="I93"/>
          <cell r="J93"/>
          <cell r="K93"/>
          <cell r="L93"/>
          <cell r="M93"/>
          <cell r="N93"/>
          <cell r="O93"/>
          <cell r="P93"/>
        </row>
        <row r="94">
          <cell r="E94"/>
          <cell r="F94"/>
          <cell r="G94"/>
          <cell r="H94"/>
          <cell r="I94"/>
          <cell r="J94"/>
          <cell r="K94"/>
          <cell r="L94"/>
          <cell r="M94"/>
          <cell r="N94"/>
          <cell r="O94"/>
          <cell r="P94"/>
        </row>
        <row r="95">
          <cell r="E95"/>
          <cell r="F95"/>
          <cell r="G95"/>
          <cell r="H95"/>
          <cell r="I95"/>
          <cell r="J95"/>
          <cell r="K95"/>
          <cell r="L95"/>
          <cell r="M95"/>
          <cell r="N95"/>
          <cell r="O95"/>
          <cell r="P95"/>
        </row>
        <row r="96">
          <cell r="E96"/>
          <cell r="F96"/>
          <cell r="G96"/>
          <cell r="H96"/>
          <cell r="I96"/>
          <cell r="J96"/>
          <cell r="K96"/>
          <cell r="L96"/>
          <cell r="M96"/>
          <cell r="N96"/>
          <cell r="O96"/>
          <cell r="P96"/>
        </row>
        <row r="97">
          <cell r="E97"/>
          <cell r="F97"/>
          <cell r="G97"/>
          <cell r="H97"/>
          <cell r="I97"/>
          <cell r="J97"/>
          <cell r="K97"/>
          <cell r="L97"/>
          <cell r="M97"/>
          <cell r="N97"/>
          <cell r="O97"/>
          <cell r="P97"/>
        </row>
        <row r="98">
          <cell r="E98"/>
          <cell r="F98"/>
          <cell r="G98"/>
          <cell r="H98"/>
          <cell r="I98"/>
          <cell r="J98"/>
          <cell r="K98"/>
          <cell r="L98"/>
          <cell r="M98"/>
          <cell r="N98"/>
          <cell r="O98"/>
          <cell r="P98"/>
        </row>
        <row r="99">
          <cell r="E99"/>
          <cell r="F99"/>
          <cell r="G99"/>
          <cell r="H99"/>
          <cell r="I99"/>
          <cell r="J99"/>
          <cell r="K99"/>
          <cell r="L99"/>
          <cell r="M99"/>
          <cell r="N99"/>
          <cell r="O99"/>
          <cell r="P99"/>
        </row>
        <row r="100">
          <cell r="E100"/>
          <cell r="F100"/>
          <cell r="G100"/>
          <cell r="H100"/>
          <cell r="I100"/>
          <cell r="J100"/>
          <cell r="K100"/>
          <cell r="L100"/>
          <cell r="M100"/>
          <cell r="N100"/>
          <cell r="O100"/>
          <cell r="P100"/>
        </row>
        <row r="101">
          <cell r="E101"/>
          <cell r="F101"/>
          <cell r="G101"/>
          <cell r="H101"/>
          <cell r="I101"/>
          <cell r="J101"/>
          <cell r="K101"/>
          <cell r="L101"/>
          <cell r="M101"/>
          <cell r="N101"/>
          <cell r="O101"/>
          <cell r="P101"/>
        </row>
        <row r="102">
          <cell r="E102"/>
          <cell r="F102"/>
          <cell r="G102"/>
          <cell r="H102"/>
          <cell r="I102"/>
          <cell r="J102"/>
          <cell r="K102"/>
          <cell r="L102"/>
          <cell r="M102"/>
          <cell r="N102"/>
          <cell r="O102"/>
          <cell r="P102"/>
        </row>
        <row r="103">
          <cell r="E103"/>
          <cell r="F103"/>
          <cell r="G103"/>
          <cell r="H103"/>
          <cell r="I103"/>
          <cell r="J103"/>
          <cell r="K103"/>
          <cell r="L103"/>
          <cell r="M103"/>
          <cell r="N103"/>
          <cell r="O103"/>
          <cell r="P103"/>
        </row>
        <row r="104">
          <cell r="E104"/>
          <cell r="F104"/>
          <cell r="G104"/>
          <cell r="H104"/>
          <cell r="I104"/>
          <cell r="J104"/>
          <cell r="K104"/>
          <cell r="L104"/>
          <cell r="M104"/>
          <cell r="N104"/>
          <cell r="O104"/>
          <cell r="P104"/>
        </row>
        <row r="105">
          <cell r="E105"/>
          <cell r="F105"/>
          <cell r="G105"/>
          <cell r="H105"/>
          <cell r="I105"/>
          <cell r="J105"/>
          <cell r="K105"/>
          <cell r="L105"/>
          <cell r="M105"/>
          <cell r="N105"/>
          <cell r="O105"/>
          <cell r="P105"/>
        </row>
        <row r="106">
          <cell r="E106"/>
          <cell r="F106"/>
          <cell r="G106"/>
          <cell r="H106"/>
          <cell r="I106"/>
          <cell r="J106"/>
          <cell r="K106"/>
          <cell r="L106"/>
          <cell r="M106"/>
          <cell r="N106"/>
          <cell r="O106"/>
          <cell r="P106"/>
        </row>
        <row r="107">
          <cell r="E107"/>
          <cell r="F107"/>
          <cell r="G107"/>
          <cell r="H107"/>
          <cell r="I107"/>
          <cell r="J107"/>
          <cell r="K107"/>
          <cell r="L107"/>
          <cell r="M107"/>
          <cell r="N107"/>
          <cell r="O107"/>
          <cell r="P107"/>
        </row>
        <row r="108">
          <cell r="E108"/>
          <cell r="F108"/>
          <cell r="G108"/>
          <cell r="H108"/>
          <cell r="I108"/>
          <cell r="J108"/>
          <cell r="K108"/>
          <cell r="L108"/>
          <cell r="M108"/>
          <cell r="N108"/>
          <cell r="O108"/>
          <cell r="P108"/>
        </row>
        <row r="109">
          <cell r="E109"/>
          <cell r="F109"/>
          <cell r="G109"/>
          <cell r="H109"/>
          <cell r="I109"/>
          <cell r="J109"/>
          <cell r="K109"/>
          <cell r="L109"/>
          <cell r="M109"/>
          <cell r="N109"/>
          <cell r="O109"/>
          <cell r="P109"/>
        </row>
        <row r="110">
          <cell r="E110"/>
          <cell r="F110"/>
          <cell r="G110"/>
          <cell r="H110"/>
          <cell r="I110"/>
          <cell r="J110"/>
          <cell r="K110"/>
          <cell r="L110"/>
          <cell r="M110"/>
          <cell r="N110"/>
          <cell r="O110"/>
          <cell r="P110"/>
        </row>
        <row r="111">
          <cell r="E111"/>
          <cell r="F111"/>
          <cell r="G111"/>
          <cell r="H111"/>
          <cell r="I111"/>
          <cell r="J111"/>
          <cell r="K111"/>
          <cell r="L111"/>
          <cell r="M111"/>
          <cell r="N111"/>
          <cell r="O111"/>
          <cell r="P111"/>
        </row>
        <row r="112">
          <cell r="E112"/>
          <cell r="F112"/>
          <cell r="G112"/>
          <cell r="H112"/>
          <cell r="I112"/>
          <cell r="J112"/>
          <cell r="K112"/>
          <cell r="L112"/>
          <cell r="M112"/>
          <cell r="N112"/>
          <cell r="O112"/>
          <cell r="P112"/>
        </row>
        <row r="113">
          <cell r="E113"/>
          <cell r="F113"/>
          <cell r="G113"/>
          <cell r="H113"/>
          <cell r="I113"/>
          <cell r="J113"/>
          <cell r="K113"/>
          <cell r="L113"/>
          <cell r="M113"/>
          <cell r="N113"/>
          <cell r="O113"/>
          <cell r="P113"/>
        </row>
        <row r="114">
          <cell r="E114"/>
          <cell r="F114"/>
          <cell r="G114"/>
          <cell r="H114"/>
          <cell r="I114"/>
          <cell r="J114"/>
          <cell r="K114"/>
          <cell r="L114"/>
          <cell r="M114"/>
          <cell r="N114"/>
          <cell r="O114"/>
          <cell r="P114"/>
        </row>
        <row r="115">
          <cell r="E115"/>
          <cell r="F115"/>
          <cell r="G115"/>
          <cell r="H115"/>
          <cell r="I115"/>
          <cell r="J115"/>
          <cell r="K115"/>
          <cell r="L115"/>
          <cell r="M115"/>
          <cell r="N115"/>
          <cell r="O115"/>
          <cell r="P115"/>
        </row>
        <row r="116">
          <cell r="E116"/>
          <cell r="F116"/>
          <cell r="G116"/>
          <cell r="H116"/>
          <cell r="I116"/>
          <cell r="J116"/>
          <cell r="K116"/>
          <cell r="L116"/>
          <cell r="M116"/>
          <cell r="N116"/>
          <cell r="O116"/>
          <cell r="P116"/>
        </row>
        <row r="117">
          <cell r="E117"/>
          <cell r="F117"/>
          <cell r="G117"/>
          <cell r="H117"/>
          <cell r="I117"/>
          <cell r="J117"/>
          <cell r="K117"/>
          <cell r="L117"/>
          <cell r="M117"/>
          <cell r="N117"/>
          <cell r="O117"/>
          <cell r="P117"/>
        </row>
        <row r="118">
          <cell r="E118"/>
          <cell r="F118"/>
          <cell r="G118"/>
          <cell r="H118"/>
          <cell r="I118"/>
          <cell r="J118"/>
          <cell r="K118"/>
          <cell r="L118"/>
          <cell r="M118"/>
          <cell r="N118"/>
          <cell r="O118"/>
          <cell r="P118"/>
        </row>
        <row r="119">
          <cell r="E119"/>
          <cell r="F119"/>
          <cell r="G119"/>
          <cell r="H119"/>
          <cell r="I119"/>
          <cell r="J119"/>
          <cell r="K119"/>
          <cell r="L119"/>
          <cell r="M119"/>
          <cell r="N119"/>
          <cell r="O119"/>
          <cell r="P119"/>
        </row>
        <row r="120">
          <cell r="E120"/>
          <cell r="F120"/>
          <cell r="G120"/>
          <cell r="H120"/>
          <cell r="I120"/>
          <cell r="J120"/>
          <cell r="K120"/>
          <cell r="L120"/>
          <cell r="M120"/>
          <cell r="N120"/>
          <cell r="O120"/>
          <cell r="P120"/>
        </row>
        <row r="121">
          <cell r="E121"/>
          <cell r="F121"/>
          <cell r="G121"/>
          <cell r="H121"/>
          <cell r="I121"/>
          <cell r="J121"/>
          <cell r="K121"/>
          <cell r="L121"/>
          <cell r="M121"/>
          <cell r="N121"/>
          <cell r="O121"/>
          <cell r="P121"/>
        </row>
        <row r="122">
          <cell r="E122"/>
          <cell r="F122"/>
          <cell r="G122"/>
          <cell r="H122"/>
          <cell r="I122"/>
          <cell r="J122"/>
          <cell r="K122"/>
          <cell r="L122"/>
          <cell r="M122"/>
          <cell r="N122"/>
          <cell r="O122"/>
          <cell r="P122"/>
        </row>
        <row r="123">
          <cell r="E123"/>
          <cell r="F123"/>
          <cell r="G123"/>
          <cell r="H123"/>
          <cell r="I123"/>
          <cell r="J123"/>
          <cell r="K123"/>
          <cell r="L123"/>
          <cell r="M123"/>
          <cell r="N123"/>
          <cell r="O123"/>
          <cell r="P123"/>
        </row>
        <row r="124">
          <cell r="E124"/>
          <cell r="F124"/>
          <cell r="G124"/>
          <cell r="H124"/>
          <cell r="I124"/>
          <cell r="J124"/>
          <cell r="K124"/>
          <cell r="L124"/>
          <cell r="M124"/>
          <cell r="N124"/>
          <cell r="O124"/>
          <cell r="P124"/>
        </row>
        <row r="125">
          <cell r="E125"/>
          <cell r="F125"/>
          <cell r="G125"/>
          <cell r="H125"/>
          <cell r="I125"/>
          <cell r="J125"/>
          <cell r="K125"/>
          <cell r="L125"/>
          <cell r="M125"/>
          <cell r="N125"/>
          <cell r="O125"/>
          <cell r="P125"/>
        </row>
        <row r="126">
          <cell r="E126"/>
          <cell r="F126"/>
          <cell r="G126"/>
          <cell r="H126"/>
          <cell r="I126"/>
          <cell r="J126"/>
          <cell r="K126"/>
          <cell r="L126"/>
          <cell r="M126"/>
          <cell r="N126"/>
          <cell r="O126"/>
          <cell r="P126"/>
        </row>
        <row r="127">
          <cell r="E127"/>
          <cell r="F127"/>
          <cell r="G127"/>
          <cell r="H127"/>
          <cell r="I127"/>
          <cell r="J127"/>
          <cell r="K127"/>
          <cell r="L127"/>
          <cell r="M127"/>
          <cell r="N127"/>
          <cell r="O127"/>
          <cell r="P127"/>
        </row>
        <row r="128">
          <cell r="E128"/>
          <cell r="F128"/>
          <cell r="G128"/>
          <cell r="H128"/>
          <cell r="I128"/>
          <cell r="J128"/>
          <cell r="K128"/>
          <cell r="L128"/>
          <cell r="M128"/>
          <cell r="N128"/>
          <cell r="O128"/>
          <cell r="P128"/>
        </row>
        <row r="129">
          <cell r="E129"/>
          <cell r="F129"/>
          <cell r="G129"/>
          <cell r="H129"/>
          <cell r="I129"/>
          <cell r="J129"/>
          <cell r="K129"/>
          <cell r="L129"/>
          <cell r="M129"/>
          <cell r="N129"/>
          <cell r="O129"/>
          <cell r="P129"/>
        </row>
        <row r="130">
          <cell r="E130"/>
          <cell r="F130"/>
          <cell r="G130"/>
          <cell r="H130"/>
          <cell r="I130"/>
          <cell r="J130"/>
          <cell r="K130"/>
          <cell r="L130"/>
          <cell r="M130"/>
          <cell r="N130"/>
          <cell r="O130"/>
          <cell r="P130"/>
        </row>
        <row r="131">
          <cell r="E131"/>
          <cell r="F131"/>
          <cell r="G131"/>
          <cell r="H131"/>
          <cell r="I131"/>
          <cell r="J131"/>
          <cell r="K131"/>
          <cell r="L131"/>
          <cell r="M131"/>
          <cell r="N131"/>
          <cell r="O131"/>
          <cell r="P131"/>
        </row>
        <row r="132">
          <cell r="E132"/>
          <cell r="F132"/>
          <cell r="G132"/>
          <cell r="H132"/>
          <cell r="I132"/>
          <cell r="J132"/>
          <cell r="K132"/>
          <cell r="L132"/>
          <cell r="M132"/>
          <cell r="N132"/>
          <cell r="O132"/>
          <cell r="P132"/>
        </row>
        <row r="133">
          <cell r="E133"/>
          <cell r="F133"/>
          <cell r="G133"/>
          <cell r="H133"/>
          <cell r="I133"/>
          <cell r="J133"/>
          <cell r="K133"/>
          <cell r="L133"/>
          <cell r="M133"/>
          <cell r="N133"/>
          <cell r="O133"/>
          <cell r="P133"/>
        </row>
        <row r="134">
          <cell r="E134"/>
          <cell r="F134"/>
          <cell r="G134"/>
          <cell r="H134"/>
          <cell r="I134"/>
          <cell r="J134"/>
          <cell r="K134"/>
          <cell r="L134"/>
          <cell r="M134"/>
          <cell r="N134"/>
          <cell r="O134"/>
          <cell r="P134"/>
        </row>
        <row r="135">
          <cell r="E135"/>
          <cell r="F135"/>
          <cell r="G135"/>
          <cell r="H135"/>
          <cell r="I135"/>
          <cell r="J135"/>
          <cell r="K135"/>
          <cell r="L135"/>
          <cell r="M135"/>
          <cell r="N135"/>
          <cell r="O135"/>
          <cell r="P135"/>
        </row>
        <row r="136">
          <cell r="E136"/>
          <cell r="F136"/>
          <cell r="G136"/>
          <cell r="H136"/>
          <cell r="I136"/>
          <cell r="J136"/>
          <cell r="K136"/>
          <cell r="L136"/>
          <cell r="M136"/>
          <cell r="N136"/>
          <cell r="O136"/>
          <cell r="P136"/>
        </row>
        <row r="137">
          <cell r="E137"/>
          <cell r="F137"/>
          <cell r="G137"/>
          <cell r="H137"/>
          <cell r="I137"/>
          <cell r="J137"/>
          <cell r="K137"/>
          <cell r="L137"/>
          <cell r="M137"/>
          <cell r="N137"/>
          <cell r="O137"/>
          <cell r="P137"/>
        </row>
        <row r="138">
          <cell r="E138"/>
          <cell r="F138"/>
          <cell r="G138"/>
          <cell r="H138"/>
          <cell r="I138"/>
          <cell r="J138"/>
          <cell r="K138"/>
          <cell r="L138"/>
          <cell r="M138"/>
          <cell r="N138"/>
          <cell r="O138"/>
          <cell r="P138"/>
        </row>
        <row r="139">
          <cell r="E139"/>
          <cell r="F139"/>
          <cell r="G139"/>
          <cell r="H139"/>
          <cell r="I139"/>
          <cell r="J139"/>
          <cell r="K139"/>
          <cell r="L139"/>
          <cell r="M139"/>
          <cell r="N139"/>
          <cell r="O139"/>
          <cell r="P139"/>
        </row>
        <row r="140">
          <cell r="E140"/>
          <cell r="F140"/>
          <cell r="G140"/>
          <cell r="H140"/>
          <cell r="I140"/>
          <cell r="J140"/>
          <cell r="K140"/>
          <cell r="L140"/>
          <cell r="M140"/>
          <cell r="N140"/>
          <cell r="O140"/>
          <cell r="P140"/>
        </row>
        <row r="141">
          <cell r="E141"/>
          <cell r="F141"/>
          <cell r="G141"/>
          <cell r="H141"/>
          <cell r="I141"/>
          <cell r="J141"/>
          <cell r="K141"/>
          <cell r="L141"/>
          <cell r="M141"/>
          <cell r="N141"/>
          <cell r="O141"/>
          <cell r="P141"/>
        </row>
        <row r="142">
          <cell r="E142"/>
          <cell r="F142"/>
          <cell r="G142"/>
          <cell r="H142"/>
          <cell r="I142"/>
          <cell r="J142"/>
          <cell r="K142"/>
          <cell r="L142"/>
          <cell r="M142"/>
          <cell r="N142"/>
          <cell r="O142"/>
          <cell r="P142"/>
        </row>
        <row r="143">
          <cell r="E143"/>
          <cell r="F143"/>
          <cell r="G143"/>
          <cell r="H143"/>
          <cell r="I143"/>
          <cell r="J143"/>
          <cell r="K143"/>
          <cell r="L143"/>
          <cell r="M143"/>
          <cell r="N143"/>
          <cell r="O143"/>
          <cell r="P143"/>
        </row>
        <row r="144">
          <cell r="E144"/>
          <cell r="F144"/>
          <cell r="G144"/>
          <cell r="H144"/>
          <cell r="I144"/>
          <cell r="J144"/>
          <cell r="K144"/>
          <cell r="L144"/>
          <cell r="M144"/>
          <cell r="N144"/>
          <cell r="O144"/>
          <cell r="P144"/>
        </row>
        <row r="145">
          <cell r="E145"/>
          <cell r="F145"/>
          <cell r="G145"/>
          <cell r="H145"/>
          <cell r="I145"/>
          <cell r="J145"/>
          <cell r="K145"/>
          <cell r="L145"/>
          <cell r="M145"/>
          <cell r="N145"/>
          <cell r="O145"/>
          <cell r="P145"/>
        </row>
        <row r="146">
          <cell r="E146"/>
          <cell r="F146"/>
          <cell r="G146"/>
          <cell r="H146"/>
          <cell r="I146"/>
          <cell r="J146"/>
          <cell r="K146"/>
          <cell r="L146"/>
          <cell r="M146"/>
          <cell r="N146"/>
          <cell r="O146"/>
          <cell r="P146"/>
        </row>
        <row r="147">
          <cell r="E147"/>
          <cell r="F147"/>
          <cell r="G147"/>
          <cell r="H147"/>
          <cell r="I147"/>
          <cell r="J147"/>
          <cell r="K147"/>
          <cell r="L147"/>
          <cell r="M147"/>
          <cell r="N147"/>
          <cell r="O147"/>
          <cell r="P147"/>
        </row>
        <row r="148">
          <cell r="E148"/>
          <cell r="F148"/>
          <cell r="G148"/>
          <cell r="H148"/>
          <cell r="I148"/>
          <cell r="J148"/>
          <cell r="K148"/>
          <cell r="L148"/>
          <cell r="M148"/>
          <cell r="N148"/>
          <cell r="O148"/>
          <cell r="P148"/>
        </row>
        <row r="149">
          <cell r="E149"/>
          <cell r="F149"/>
          <cell r="G149"/>
          <cell r="H149"/>
          <cell r="I149"/>
          <cell r="J149"/>
          <cell r="K149"/>
          <cell r="L149"/>
          <cell r="M149"/>
          <cell r="N149"/>
          <cell r="O149"/>
          <cell r="P149"/>
        </row>
        <row r="150">
          <cell r="E150"/>
          <cell r="F150"/>
          <cell r="G150"/>
          <cell r="H150"/>
          <cell r="I150"/>
          <cell r="J150"/>
          <cell r="K150"/>
          <cell r="L150"/>
          <cell r="M150"/>
          <cell r="N150"/>
          <cell r="O150"/>
          <cell r="P150"/>
        </row>
        <row r="151">
          <cell r="E151"/>
          <cell r="F151"/>
          <cell r="G151"/>
          <cell r="H151"/>
          <cell r="I151"/>
          <cell r="J151"/>
          <cell r="K151"/>
          <cell r="L151"/>
          <cell r="M151"/>
          <cell r="N151"/>
          <cell r="O151"/>
          <cell r="P151"/>
        </row>
        <row r="152">
          <cell r="E152"/>
          <cell r="F152"/>
          <cell r="G152"/>
          <cell r="H152"/>
          <cell r="I152"/>
          <cell r="J152"/>
          <cell r="K152"/>
          <cell r="L152"/>
          <cell r="M152"/>
          <cell r="N152"/>
          <cell r="O152"/>
          <cell r="P152"/>
        </row>
        <row r="153">
          <cell r="E153"/>
          <cell r="F153"/>
          <cell r="G153"/>
          <cell r="H153"/>
          <cell r="I153"/>
          <cell r="J153"/>
          <cell r="K153"/>
          <cell r="L153"/>
          <cell r="M153"/>
          <cell r="N153"/>
          <cell r="O153"/>
          <cell r="P153"/>
        </row>
        <row r="154">
          <cell r="E154"/>
          <cell r="F154"/>
          <cell r="G154"/>
          <cell r="H154"/>
          <cell r="I154"/>
          <cell r="J154"/>
          <cell r="K154"/>
          <cell r="L154"/>
          <cell r="M154"/>
          <cell r="N154"/>
          <cell r="O154"/>
          <cell r="P154"/>
        </row>
        <row r="155">
          <cell r="E155"/>
          <cell r="F155"/>
          <cell r="G155"/>
          <cell r="H155"/>
          <cell r="I155"/>
          <cell r="J155"/>
          <cell r="K155"/>
          <cell r="L155"/>
          <cell r="M155"/>
          <cell r="N155"/>
          <cell r="O155"/>
          <cell r="P155"/>
        </row>
        <row r="156">
          <cell r="E156"/>
          <cell r="F156"/>
          <cell r="G156"/>
          <cell r="H156"/>
          <cell r="I156"/>
          <cell r="J156"/>
          <cell r="K156"/>
          <cell r="L156"/>
          <cell r="M156"/>
          <cell r="N156"/>
          <cell r="O156"/>
          <cell r="P156"/>
        </row>
        <row r="157">
          <cell r="E157"/>
          <cell r="F157"/>
          <cell r="G157"/>
          <cell r="H157"/>
          <cell r="I157"/>
          <cell r="J157"/>
          <cell r="K157"/>
          <cell r="L157"/>
          <cell r="M157"/>
          <cell r="N157"/>
          <cell r="O157"/>
          <cell r="P157"/>
        </row>
        <row r="158">
          <cell r="E158"/>
          <cell r="F158"/>
          <cell r="G158"/>
          <cell r="H158"/>
          <cell r="I158"/>
          <cell r="J158"/>
          <cell r="K158"/>
          <cell r="L158"/>
          <cell r="M158"/>
          <cell r="N158"/>
          <cell r="O158"/>
          <cell r="P158"/>
        </row>
        <row r="159">
          <cell r="E159"/>
          <cell r="F159"/>
          <cell r="G159"/>
          <cell r="H159"/>
          <cell r="I159"/>
          <cell r="J159"/>
          <cell r="K159"/>
          <cell r="L159"/>
          <cell r="M159"/>
          <cell r="N159"/>
          <cell r="O159"/>
          <cell r="P159"/>
        </row>
        <row r="160">
          <cell r="E160"/>
          <cell r="F160"/>
          <cell r="G160"/>
          <cell r="H160"/>
          <cell r="I160"/>
          <cell r="J160"/>
          <cell r="K160"/>
          <cell r="L160"/>
          <cell r="M160"/>
          <cell r="N160"/>
          <cell r="O160"/>
          <cell r="P160"/>
        </row>
        <row r="161">
          <cell r="E161"/>
          <cell r="F161"/>
          <cell r="G161"/>
          <cell r="H161"/>
          <cell r="I161"/>
          <cell r="J161"/>
          <cell r="K161"/>
          <cell r="L161"/>
          <cell r="M161"/>
          <cell r="N161"/>
          <cell r="O161"/>
          <cell r="P161"/>
        </row>
        <row r="162">
          <cell r="E162"/>
          <cell r="F162"/>
          <cell r="G162"/>
          <cell r="H162"/>
          <cell r="I162"/>
          <cell r="J162"/>
          <cell r="K162"/>
          <cell r="L162"/>
          <cell r="M162"/>
          <cell r="N162"/>
          <cell r="O162"/>
          <cell r="P162"/>
        </row>
        <row r="163">
          <cell r="E163"/>
          <cell r="F163"/>
          <cell r="G163"/>
          <cell r="H163"/>
          <cell r="I163"/>
          <cell r="J163"/>
          <cell r="K163"/>
          <cell r="L163"/>
          <cell r="M163"/>
          <cell r="N163"/>
          <cell r="O163"/>
          <cell r="P163"/>
        </row>
        <row r="164">
          <cell r="E164"/>
          <cell r="F164"/>
          <cell r="G164"/>
          <cell r="H164"/>
          <cell r="I164"/>
          <cell r="J164"/>
          <cell r="K164"/>
          <cell r="L164"/>
          <cell r="M164"/>
          <cell r="N164"/>
          <cell r="O164"/>
          <cell r="P164"/>
        </row>
        <row r="165">
          <cell r="E165"/>
          <cell r="F165"/>
          <cell r="G165"/>
          <cell r="H165"/>
          <cell r="I165"/>
          <cell r="J165"/>
          <cell r="K165"/>
          <cell r="L165"/>
          <cell r="M165"/>
          <cell r="N165"/>
          <cell r="O165"/>
          <cell r="P165"/>
        </row>
        <row r="166">
          <cell r="E166"/>
          <cell r="F166"/>
          <cell r="G166"/>
          <cell r="H166"/>
          <cell r="I166"/>
          <cell r="J166"/>
          <cell r="K166"/>
          <cell r="L166"/>
          <cell r="M166"/>
          <cell r="N166"/>
          <cell r="O166"/>
          <cell r="P166"/>
        </row>
        <row r="167">
          <cell r="E167"/>
          <cell r="F167"/>
          <cell r="G167"/>
          <cell r="H167"/>
          <cell r="I167"/>
          <cell r="J167"/>
          <cell r="K167"/>
          <cell r="L167"/>
          <cell r="M167"/>
          <cell r="N167"/>
          <cell r="O167"/>
          <cell r="P167"/>
        </row>
        <row r="168">
          <cell r="E168"/>
          <cell r="F168"/>
          <cell r="G168"/>
          <cell r="H168"/>
          <cell r="I168"/>
          <cell r="J168"/>
          <cell r="K168"/>
          <cell r="L168"/>
          <cell r="M168"/>
          <cell r="N168"/>
          <cell r="O168"/>
          <cell r="P168"/>
        </row>
        <row r="169">
          <cell r="E169"/>
          <cell r="F169"/>
          <cell r="G169"/>
          <cell r="H169"/>
          <cell r="I169"/>
          <cell r="J169"/>
          <cell r="K169"/>
          <cell r="L169"/>
          <cell r="M169"/>
          <cell r="N169"/>
          <cell r="O169"/>
          <cell r="P169"/>
        </row>
        <row r="170">
          <cell r="E170"/>
          <cell r="F170"/>
          <cell r="G170"/>
          <cell r="H170"/>
          <cell r="I170"/>
          <cell r="J170"/>
          <cell r="K170"/>
          <cell r="L170"/>
          <cell r="M170"/>
          <cell r="N170"/>
          <cell r="O170"/>
          <cell r="P170"/>
        </row>
        <row r="171">
          <cell r="E171"/>
          <cell r="F171"/>
          <cell r="G171"/>
          <cell r="H171"/>
          <cell r="I171"/>
          <cell r="J171"/>
          <cell r="K171"/>
          <cell r="L171"/>
          <cell r="M171"/>
          <cell r="N171"/>
          <cell r="O171"/>
          <cell r="P171"/>
        </row>
        <row r="172">
          <cell r="E172"/>
          <cell r="F172"/>
          <cell r="G172"/>
          <cell r="H172"/>
          <cell r="I172"/>
          <cell r="J172"/>
          <cell r="K172"/>
          <cell r="L172"/>
          <cell r="M172"/>
          <cell r="N172"/>
          <cell r="O172"/>
          <cell r="P172"/>
        </row>
        <row r="173">
          <cell r="E173"/>
          <cell r="F173"/>
          <cell r="G173"/>
          <cell r="H173"/>
          <cell r="I173"/>
          <cell r="J173"/>
          <cell r="K173"/>
          <cell r="L173"/>
          <cell r="M173"/>
          <cell r="N173"/>
          <cell r="O173"/>
          <cell r="P173"/>
        </row>
        <row r="174">
          <cell r="E174"/>
          <cell r="F174"/>
          <cell r="G174"/>
          <cell r="H174"/>
          <cell r="I174"/>
          <cell r="J174"/>
          <cell r="K174"/>
          <cell r="L174"/>
          <cell r="M174"/>
          <cell r="N174"/>
          <cell r="O174"/>
          <cell r="P174"/>
        </row>
        <row r="175">
          <cell r="E175"/>
          <cell r="F175"/>
          <cell r="G175"/>
          <cell r="H175"/>
          <cell r="I175"/>
          <cell r="J175"/>
          <cell r="K175"/>
          <cell r="L175"/>
          <cell r="M175"/>
          <cell r="N175"/>
          <cell r="O175"/>
          <cell r="P175"/>
        </row>
        <row r="176">
          <cell r="E176"/>
          <cell r="F176"/>
          <cell r="G176"/>
          <cell r="H176"/>
          <cell r="I176"/>
          <cell r="J176"/>
          <cell r="K176"/>
          <cell r="L176"/>
          <cell r="M176"/>
          <cell r="N176"/>
          <cell r="O176"/>
          <cell r="P176"/>
        </row>
        <row r="177">
          <cell r="E177"/>
          <cell r="F177"/>
          <cell r="G177"/>
          <cell r="H177"/>
          <cell r="I177"/>
          <cell r="J177"/>
          <cell r="K177"/>
          <cell r="L177"/>
          <cell r="M177"/>
          <cell r="N177"/>
          <cell r="O177"/>
          <cell r="P177"/>
        </row>
        <row r="178">
          <cell r="E178"/>
          <cell r="F178"/>
          <cell r="G178"/>
          <cell r="H178"/>
          <cell r="I178"/>
          <cell r="J178"/>
          <cell r="K178"/>
          <cell r="L178"/>
          <cell r="M178"/>
          <cell r="N178"/>
          <cell r="O178"/>
          <cell r="P178"/>
        </row>
        <row r="179">
          <cell r="E179"/>
          <cell r="F179"/>
          <cell r="G179"/>
          <cell r="H179"/>
          <cell r="I179"/>
          <cell r="J179"/>
          <cell r="K179"/>
          <cell r="L179"/>
          <cell r="M179"/>
          <cell r="N179"/>
          <cell r="O179"/>
          <cell r="P179"/>
        </row>
        <row r="180">
          <cell r="E180"/>
          <cell r="F180"/>
          <cell r="G180"/>
          <cell r="H180"/>
          <cell r="I180"/>
          <cell r="J180"/>
          <cell r="K180"/>
          <cell r="L180"/>
          <cell r="M180"/>
          <cell r="N180"/>
          <cell r="O180"/>
          <cell r="P180"/>
        </row>
        <row r="181">
          <cell r="E181"/>
          <cell r="F181"/>
          <cell r="G181"/>
          <cell r="H181"/>
          <cell r="I181"/>
          <cell r="J181"/>
          <cell r="K181"/>
          <cell r="L181"/>
          <cell r="M181"/>
          <cell r="N181"/>
          <cell r="O181"/>
          <cell r="P181"/>
        </row>
        <row r="182">
          <cell r="E182"/>
          <cell r="F182"/>
          <cell r="G182"/>
          <cell r="H182"/>
          <cell r="I182"/>
          <cell r="J182"/>
          <cell r="K182"/>
          <cell r="L182"/>
          <cell r="M182"/>
          <cell r="N182"/>
          <cell r="O182"/>
          <cell r="P182"/>
        </row>
        <row r="183">
          <cell r="E183"/>
          <cell r="F183"/>
          <cell r="G183"/>
          <cell r="H183"/>
          <cell r="I183"/>
          <cell r="J183"/>
          <cell r="K183"/>
          <cell r="L183"/>
          <cell r="M183"/>
          <cell r="N183"/>
          <cell r="O183"/>
          <cell r="P183"/>
        </row>
        <row r="184">
          <cell r="E184"/>
          <cell r="F184"/>
          <cell r="G184"/>
          <cell r="H184"/>
          <cell r="I184"/>
          <cell r="J184"/>
          <cell r="K184"/>
          <cell r="L184"/>
          <cell r="M184"/>
          <cell r="N184"/>
          <cell r="O184"/>
          <cell r="P184"/>
        </row>
        <row r="185">
          <cell r="E185"/>
          <cell r="F185"/>
          <cell r="G185"/>
          <cell r="H185"/>
          <cell r="I185"/>
          <cell r="J185"/>
          <cell r="K185"/>
          <cell r="L185"/>
          <cell r="M185"/>
          <cell r="N185"/>
          <cell r="O185"/>
          <cell r="P185"/>
        </row>
        <row r="186">
          <cell r="E186"/>
          <cell r="F186"/>
          <cell r="G186"/>
          <cell r="H186"/>
          <cell r="I186"/>
          <cell r="J186"/>
          <cell r="K186"/>
          <cell r="L186"/>
          <cell r="M186"/>
          <cell r="N186"/>
          <cell r="O186"/>
          <cell r="P186"/>
        </row>
        <row r="187">
          <cell r="E187"/>
          <cell r="F187"/>
          <cell r="G187"/>
          <cell r="H187"/>
          <cell r="I187"/>
          <cell r="J187"/>
          <cell r="K187"/>
          <cell r="L187"/>
          <cell r="M187"/>
          <cell r="N187"/>
          <cell r="O187"/>
          <cell r="P187"/>
        </row>
        <row r="188">
          <cell r="E188"/>
          <cell r="F188"/>
          <cell r="G188"/>
          <cell r="H188"/>
          <cell r="I188"/>
          <cell r="J188"/>
          <cell r="K188"/>
          <cell r="L188"/>
          <cell r="M188"/>
          <cell r="N188"/>
          <cell r="O188"/>
          <cell r="P188"/>
        </row>
        <row r="189">
          <cell r="E189"/>
          <cell r="F189"/>
          <cell r="G189"/>
          <cell r="H189"/>
          <cell r="I189"/>
          <cell r="J189"/>
          <cell r="K189"/>
          <cell r="L189"/>
          <cell r="M189"/>
          <cell r="N189"/>
          <cell r="O189"/>
          <cell r="P189"/>
        </row>
        <row r="190">
          <cell r="E190"/>
          <cell r="F190"/>
          <cell r="G190"/>
          <cell r="H190"/>
          <cell r="I190"/>
          <cell r="J190"/>
          <cell r="K190"/>
          <cell r="L190"/>
          <cell r="M190"/>
          <cell r="N190"/>
          <cell r="O190"/>
          <cell r="P190"/>
        </row>
        <row r="191">
          <cell r="E191"/>
          <cell r="F191"/>
          <cell r="G191"/>
          <cell r="H191"/>
          <cell r="I191"/>
          <cell r="J191"/>
          <cell r="K191"/>
          <cell r="L191"/>
          <cell r="M191"/>
          <cell r="N191"/>
          <cell r="O191"/>
          <cell r="P191"/>
        </row>
        <row r="192">
          <cell r="E192"/>
          <cell r="F192"/>
          <cell r="G192"/>
          <cell r="H192"/>
          <cell r="I192"/>
          <cell r="J192"/>
          <cell r="K192"/>
          <cell r="L192"/>
          <cell r="M192"/>
          <cell r="N192"/>
          <cell r="O192"/>
          <cell r="P192"/>
        </row>
        <row r="193">
          <cell r="E193"/>
          <cell r="F193"/>
          <cell r="G193"/>
          <cell r="H193"/>
          <cell r="I193"/>
          <cell r="J193"/>
          <cell r="K193"/>
          <cell r="L193"/>
          <cell r="M193"/>
          <cell r="N193"/>
          <cell r="O193"/>
          <cell r="P193"/>
        </row>
        <row r="194">
          <cell r="E194"/>
          <cell r="F194"/>
          <cell r="G194"/>
          <cell r="H194"/>
          <cell r="I194"/>
          <cell r="J194"/>
          <cell r="K194"/>
          <cell r="L194"/>
          <cell r="M194"/>
          <cell r="N194"/>
          <cell r="O194"/>
          <cell r="P194"/>
        </row>
        <row r="195">
          <cell r="E195"/>
          <cell r="F195"/>
          <cell r="G195"/>
          <cell r="H195"/>
          <cell r="I195"/>
          <cell r="J195"/>
          <cell r="K195"/>
          <cell r="L195"/>
          <cell r="M195"/>
          <cell r="N195"/>
          <cell r="O195"/>
          <cell r="P195"/>
        </row>
        <row r="196">
          <cell r="E196"/>
          <cell r="F196"/>
          <cell r="G196"/>
          <cell r="H196"/>
          <cell r="I196"/>
          <cell r="J196"/>
          <cell r="K196"/>
          <cell r="L196"/>
          <cell r="M196"/>
          <cell r="N196"/>
          <cell r="O196"/>
          <cell r="P196"/>
        </row>
        <row r="197">
          <cell r="E197"/>
          <cell r="F197"/>
          <cell r="G197"/>
          <cell r="H197"/>
          <cell r="I197"/>
          <cell r="J197"/>
          <cell r="K197"/>
          <cell r="L197"/>
          <cell r="M197"/>
          <cell r="N197"/>
          <cell r="O197"/>
          <cell r="P197"/>
        </row>
        <row r="198">
          <cell r="E198"/>
          <cell r="F198"/>
          <cell r="G198"/>
          <cell r="H198"/>
          <cell r="I198"/>
          <cell r="J198"/>
          <cell r="K198"/>
          <cell r="L198"/>
          <cell r="M198"/>
          <cell r="N198"/>
          <cell r="O198"/>
          <cell r="P198"/>
        </row>
        <row r="199">
          <cell r="E199"/>
          <cell r="F199"/>
          <cell r="G199"/>
          <cell r="H199"/>
          <cell r="I199"/>
          <cell r="J199"/>
          <cell r="K199"/>
          <cell r="L199"/>
          <cell r="M199"/>
          <cell r="N199"/>
          <cell r="O199"/>
          <cell r="P199"/>
        </row>
        <row r="200">
          <cell r="E200"/>
          <cell r="F200"/>
          <cell r="G200"/>
          <cell r="H200"/>
          <cell r="I200"/>
          <cell r="J200"/>
          <cell r="K200"/>
          <cell r="L200"/>
          <cell r="M200"/>
          <cell r="N200"/>
          <cell r="O200"/>
          <cell r="P200"/>
        </row>
        <row r="201">
          <cell r="E201"/>
          <cell r="F201"/>
          <cell r="G201"/>
          <cell r="H201"/>
          <cell r="I201"/>
          <cell r="J201"/>
          <cell r="K201"/>
          <cell r="L201"/>
          <cell r="M201"/>
          <cell r="N201"/>
          <cell r="O201"/>
          <cell r="P201"/>
        </row>
        <row r="202">
          <cell r="E202"/>
          <cell r="F202"/>
          <cell r="G202"/>
          <cell r="H202"/>
          <cell r="I202"/>
          <cell r="J202"/>
          <cell r="K202"/>
          <cell r="L202"/>
          <cell r="M202"/>
          <cell r="N202"/>
          <cell r="O202"/>
          <cell r="P202"/>
        </row>
        <row r="203">
          <cell r="E203"/>
          <cell r="F203"/>
          <cell r="G203"/>
          <cell r="H203"/>
          <cell r="I203"/>
          <cell r="J203"/>
          <cell r="K203"/>
          <cell r="L203"/>
          <cell r="M203"/>
          <cell r="N203"/>
          <cell r="O203"/>
          <cell r="P203"/>
        </row>
        <row r="204">
          <cell r="E204"/>
          <cell r="F204"/>
          <cell r="G204"/>
          <cell r="H204"/>
          <cell r="I204"/>
          <cell r="J204"/>
          <cell r="K204"/>
          <cell r="L204"/>
          <cell r="M204"/>
          <cell r="N204"/>
          <cell r="O204"/>
          <cell r="P204"/>
        </row>
        <row r="205">
          <cell r="E205"/>
          <cell r="F205"/>
          <cell r="G205"/>
          <cell r="H205"/>
          <cell r="I205"/>
          <cell r="J205"/>
          <cell r="K205"/>
          <cell r="L205"/>
          <cell r="M205"/>
          <cell r="N205"/>
          <cell r="O205"/>
          <cell r="P205"/>
        </row>
        <row r="206">
          <cell r="E206"/>
          <cell r="F206"/>
          <cell r="G206"/>
          <cell r="H206"/>
          <cell r="I206"/>
          <cell r="J206"/>
          <cell r="K206"/>
          <cell r="L206"/>
          <cell r="M206"/>
          <cell r="N206"/>
          <cell r="O206"/>
          <cell r="P206"/>
        </row>
        <row r="207">
          <cell r="E207"/>
          <cell r="F207"/>
          <cell r="G207"/>
          <cell r="H207"/>
          <cell r="I207"/>
          <cell r="J207"/>
          <cell r="K207"/>
          <cell r="L207"/>
          <cell r="M207"/>
          <cell r="N207"/>
          <cell r="O207"/>
          <cell r="P207"/>
        </row>
        <row r="208">
          <cell r="E208"/>
          <cell r="F208"/>
          <cell r="G208"/>
          <cell r="H208"/>
          <cell r="I208"/>
          <cell r="J208"/>
          <cell r="K208"/>
          <cell r="L208"/>
          <cell r="M208"/>
          <cell r="N208"/>
          <cell r="O208"/>
          <cell r="P208"/>
        </row>
        <row r="209">
          <cell r="E209"/>
          <cell r="F209"/>
          <cell r="G209"/>
          <cell r="H209"/>
          <cell r="I209"/>
          <cell r="J209"/>
          <cell r="K209"/>
          <cell r="L209"/>
          <cell r="M209"/>
          <cell r="N209"/>
          <cell r="O209"/>
          <cell r="P209"/>
        </row>
        <row r="210">
          <cell r="E210"/>
          <cell r="F210"/>
          <cell r="G210"/>
          <cell r="H210"/>
          <cell r="I210"/>
          <cell r="J210"/>
          <cell r="K210"/>
          <cell r="L210"/>
          <cell r="M210"/>
          <cell r="N210"/>
          <cell r="O210"/>
          <cell r="P210"/>
        </row>
        <row r="211">
          <cell r="E211"/>
          <cell r="F211"/>
          <cell r="G211"/>
          <cell r="H211"/>
          <cell r="I211"/>
          <cell r="J211"/>
          <cell r="K211"/>
          <cell r="L211"/>
          <cell r="M211"/>
          <cell r="N211"/>
          <cell r="O211"/>
          <cell r="P211"/>
        </row>
        <row r="212">
          <cell r="E212"/>
          <cell r="F212"/>
          <cell r="G212"/>
          <cell r="H212"/>
          <cell r="I212"/>
          <cell r="J212"/>
          <cell r="K212"/>
          <cell r="L212"/>
          <cell r="M212"/>
          <cell r="N212"/>
          <cell r="O212"/>
          <cell r="P212"/>
        </row>
        <row r="213">
          <cell r="E213"/>
          <cell r="F213"/>
          <cell r="G213"/>
          <cell r="H213"/>
          <cell r="I213"/>
          <cell r="J213"/>
          <cell r="K213"/>
          <cell r="L213"/>
          <cell r="M213"/>
          <cell r="N213"/>
          <cell r="O213"/>
          <cell r="P213"/>
        </row>
        <row r="214">
          <cell r="E214"/>
          <cell r="F214"/>
          <cell r="G214"/>
          <cell r="H214"/>
          <cell r="I214"/>
          <cell r="J214"/>
          <cell r="K214"/>
          <cell r="L214"/>
          <cell r="M214"/>
          <cell r="N214"/>
          <cell r="O214"/>
          <cell r="P214"/>
        </row>
        <row r="215">
          <cell r="E215"/>
          <cell r="F215"/>
          <cell r="G215"/>
          <cell r="H215"/>
          <cell r="I215"/>
          <cell r="J215"/>
          <cell r="K215"/>
          <cell r="L215"/>
          <cell r="M215"/>
          <cell r="N215"/>
          <cell r="O215"/>
          <cell r="P215"/>
        </row>
        <row r="216">
          <cell r="E216"/>
          <cell r="F216"/>
          <cell r="G216"/>
          <cell r="H216"/>
          <cell r="I216"/>
          <cell r="J216"/>
          <cell r="K216"/>
          <cell r="L216"/>
          <cell r="M216"/>
          <cell r="N216"/>
          <cell r="O216"/>
          <cell r="P216"/>
        </row>
        <row r="217">
          <cell r="E217"/>
          <cell r="F217"/>
          <cell r="G217"/>
          <cell r="H217"/>
          <cell r="I217"/>
          <cell r="J217"/>
          <cell r="K217"/>
          <cell r="L217"/>
          <cell r="M217"/>
          <cell r="N217"/>
          <cell r="O217"/>
          <cell r="P217"/>
        </row>
        <row r="218">
          <cell r="E218"/>
          <cell r="F218"/>
          <cell r="G218"/>
          <cell r="H218"/>
          <cell r="I218"/>
          <cell r="J218"/>
          <cell r="K218"/>
          <cell r="L218"/>
          <cell r="M218"/>
          <cell r="N218"/>
          <cell r="O218"/>
          <cell r="P218"/>
        </row>
        <row r="219">
          <cell r="E219"/>
          <cell r="F219"/>
          <cell r="G219"/>
          <cell r="H219"/>
          <cell r="I219"/>
          <cell r="J219"/>
          <cell r="K219"/>
          <cell r="L219"/>
          <cell r="M219"/>
          <cell r="N219"/>
          <cell r="O219"/>
          <cell r="P219"/>
        </row>
        <row r="220">
          <cell r="E220"/>
          <cell r="F220"/>
          <cell r="G220"/>
          <cell r="H220"/>
          <cell r="I220"/>
          <cell r="J220"/>
          <cell r="K220"/>
          <cell r="L220"/>
          <cell r="M220"/>
          <cell r="N220"/>
          <cell r="O220"/>
          <cell r="P220"/>
        </row>
        <row r="221">
          <cell r="E221"/>
          <cell r="F221"/>
          <cell r="G221"/>
          <cell r="H221"/>
          <cell r="I221"/>
          <cell r="J221"/>
          <cell r="K221"/>
          <cell r="L221"/>
          <cell r="M221"/>
          <cell r="N221"/>
          <cell r="O221"/>
          <cell r="P221"/>
        </row>
        <row r="222">
          <cell r="E222"/>
          <cell r="F222"/>
          <cell r="G222"/>
          <cell r="H222"/>
          <cell r="I222"/>
          <cell r="J222"/>
          <cell r="K222"/>
          <cell r="L222"/>
          <cell r="M222"/>
          <cell r="N222"/>
          <cell r="O222"/>
          <cell r="P222"/>
        </row>
        <row r="223">
          <cell r="E223"/>
          <cell r="F223"/>
          <cell r="G223"/>
          <cell r="H223"/>
          <cell r="I223"/>
          <cell r="J223"/>
          <cell r="K223"/>
          <cell r="L223"/>
          <cell r="M223"/>
          <cell r="N223"/>
          <cell r="O223"/>
          <cell r="P223"/>
        </row>
        <row r="224">
          <cell r="E224"/>
          <cell r="F224"/>
          <cell r="G224"/>
          <cell r="H224"/>
          <cell r="I224"/>
          <cell r="J224"/>
          <cell r="K224"/>
          <cell r="L224"/>
          <cell r="M224"/>
          <cell r="N224"/>
          <cell r="O224"/>
          <cell r="P224"/>
        </row>
        <row r="225">
          <cell r="E225"/>
          <cell r="F225"/>
          <cell r="G225"/>
          <cell r="H225"/>
          <cell r="I225"/>
          <cell r="J225"/>
          <cell r="K225"/>
          <cell r="L225"/>
          <cell r="M225"/>
          <cell r="N225"/>
          <cell r="O225"/>
          <cell r="P225"/>
        </row>
        <row r="226">
          <cell r="E226"/>
          <cell r="F226"/>
          <cell r="G226"/>
          <cell r="H226"/>
          <cell r="I226"/>
          <cell r="J226"/>
          <cell r="K226"/>
          <cell r="L226"/>
          <cell r="M226"/>
          <cell r="N226"/>
          <cell r="O226"/>
          <cell r="P226"/>
        </row>
        <row r="227">
          <cell r="E227"/>
          <cell r="F227"/>
          <cell r="G227"/>
          <cell r="H227"/>
          <cell r="I227"/>
          <cell r="J227"/>
          <cell r="K227"/>
          <cell r="L227"/>
          <cell r="M227"/>
          <cell r="N227"/>
          <cell r="O227"/>
          <cell r="P227"/>
        </row>
        <row r="228">
          <cell r="E228"/>
          <cell r="F228"/>
          <cell r="G228"/>
          <cell r="H228"/>
          <cell r="I228"/>
          <cell r="J228"/>
          <cell r="K228"/>
          <cell r="L228"/>
          <cell r="M228"/>
          <cell r="N228"/>
          <cell r="O228"/>
          <cell r="P228"/>
        </row>
        <row r="229">
          <cell r="E229"/>
          <cell r="F229"/>
          <cell r="G229"/>
          <cell r="H229"/>
          <cell r="I229"/>
          <cell r="J229"/>
          <cell r="K229"/>
          <cell r="L229"/>
          <cell r="M229"/>
          <cell r="N229"/>
          <cell r="O229"/>
          <cell r="P229"/>
        </row>
        <row r="230">
          <cell r="E230"/>
          <cell r="F230"/>
          <cell r="G230"/>
          <cell r="H230"/>
          <cell r="I230"/>
          <cell r="J230"/>
          <cell r="K230"/>
          <cell r="L230"/>
          <cell r="M230"/>
          <cell r="N230"/>
          <cell r="O230"/>
          <cell r="P230"/>
        </row>
        <row r="231">
          <cell r="E231"/>
          <cell r="F231"/>
          <cell r="G231"/>
          <cell r="H231"/>
          <cell r="I231"/>
          <cell r="J231"/>
          <cell r="K231"/>
          <cell r="L231"/>
          <cell r="M231"/>
          <cell r="N231"/>
          <cell r="O231"/>
          <cell r="P231"/>
        </row>
        <row r="232">
          <cell r="E232"/>
          <cell r="F232"/>
          <cell r="G232"/>
          <cell r="H232"/>
          <cell r="I232"/>
          <cell r="J232"/>
          <cell r="K232"/>
          <cell r="L232"/>
          <cell r="M232"/>
          <cell r="N232"/>
          <cell r="O232"/>
          <cell r="P232"/>
        </row>
        <row r="233">
          <cell r="E233"/>
          <cell r="F233"/>
          <cell r="G233"/>
          <cell r="H233"/>
          <cell r="I233"/>
          <cell r="J233"/>
          <cell r="K233"/>
          <cell r="L233"/>
          <cell r="M233"/>
          <cell r="N233"/>
          <cell r="O233"/>
          <cell r="P233"/>
        </row>
        <row r="234">
          <cell r="E234"/>
          <cell r="F234"/>
          <cell r="G234"/>
          <cell r="H234"/>
          <cell r="I234"/>
          <cell r="J234"/>
          <cell r="K234"/>
          <cell r="L234"/>
          <cell r="M234"/>
          <cell r="N234"/>
          <cell r="O234"/>
          <cell r="P234"/>
        </row>
        <row r="235">
          <cell r="E235"/>
          <cell r="F235"/>
          <cell r="G235"/>
          <cell r="H235"/>
          <cell r="I235"/>
          <cell r="J235"/>
          <cell r="K235"/>
          <cell r="L235"/>
          <cell r="M235"/>
          <cell r="N235"/>
          <cell r="O235"/>
          <cell r="P235"/>
        </row>
        <row r="236">
          <cell r="E236"/>
          <cell r="F236"/>
          <cell r="G236"/>
          <cell r="H236"/>
          <cell r="I236"/>
          <cell r="J236"/>
          <cell r="K236"/>
          <cell r="L236"/>
          <cell r="M236"/>
          <cell r="N236"/>
          <cell r="O236"/>
          <cell r="P236"/>
        </row>
        <row r="237">
          <cell r="E237"/>
          <cell r="F237"/>
          <cell r="G237"/>
          <cell r="H237"/>
          <cell r="I237"/>
          <cell r="J237"/>
          <cell r="K237"/>
          <cell r="L237"/>
          <cell r="M237"/>
          <cell r="N237"/>
          <cell r="O237"/>
          <cell r="P237"/>
        </row>
        <row r="238">
          <cell r="E238"/>
          <cell r="F238"/>
          <cell r="G238"/>
          <cell r="H238"/>
          <cell r="I238"/>
          <cell r="J238"/>
          <cell r="K238"/>
          <cell r="L238"/>
          <cell r="M238"/>
          <cell r="N238"/>
          <cell r="O238"/>
          <cell r="P238"/>
        </row>
        <row r="239">
          <cell r="E239"/>
          <cell r="F239"/>
          <cell r="G239"/>
          <cell r="H239"/>
          <cell r="I239"/>
          <cell r="J239"/>
          <cell r="K239"/>
          <cell r="L239"/>
          <cell r="M239"/>
          <cell r="N239"/>
          <cell r="O239"/>
          <cell r="P239"/>
        </row>
        <row r="240">
          <cell r="E240"/>
          <cell r="F240"/>
          <cell r="G240"/>
          <cell r="H240"/>
          <cell r="I240"/>
          <cell r="J240"/>
          <cell r="K240"/>
          <cell r="L240"/>
          <cell r="M240"/>
          <cell r="N240"/>
          <cell r="O240"/>
          <cell r="P240"/>
        </row>
        <row r="241">
          <cell r="E241"/>
          <cell r="F241"/>
          <cell r="G241"/>
          <cell r="H241"/>
          <cell r="I241"/>
          <cell r="J241"/>
          <cell r="K241"/>
          <cell r="L241"/>
          <cell r="M241"/>
          <cell r="N241"/>
          <cell r="O241"/>
          <cell r="P241"/>
        </row>
        <row r="242">
          <cell r="E242"/>
          <cell r="F242"/>
          <cell r="G242"/>
          <cell r="H242"/>
          <cell r="I242"/>
          <cell r="J242"/>
          <cell r="K242"/>
          <cell r="L242"/>
          <cell r="M242"/>
          <cell r="N242"/>
          <cell r="O242"/>
          <cell r="P242"/>
        </row>
        <row r="243">
          <cell r="E243"/>
          <cell r="F243"/>
          <cell r="G243"/>
          <cell r="H243"/>
          <cell r="I243"/>
          <cell r="J243"/>
          <cell r="K243"/>
          <cell r="L243"/>
          <cell r="M243"/>
          <cell r="N243"/>
          <cell r="O243"/>
          <cell r="P243"/>
        </row>
        <row r="244">
          <cell r="E244"/>
          <cell r="F244"/>
          <cell r="G244"/>
          <cell r="H244"/>
          <cell r="I244"/>
          <cell r="J244"/>
          <cell r="K244"/>
          <cell r="L244"/>
          <cell r="M244"/>
          <cell r="N244"/>
          <cell r="O244"/>
          <cell r="P244"/>
        </row>
        <row r="245">
          <cell r="E245"/>
          <cell r="F245"/>
          <cell r="G245"/>
          <cell r="H245"/>
          <cell r="I245"/>
          <cell r="J245"/>
          <cell r="K245"/>
          <cell r="L245"/>
          <cell r="M245"/>
          <cell r="N245"/>
          <cell r="O245"/>
          <cell r="P245"/>
        </row>
        <row r="246">
          <cell r="E246"/>
          <cell r="F246"/>
          <cell r="G246"/>
          <cell r="H246"/>
          <cell r="I246"/>
          <cell r="J246"/>
          <cell r="K246"/>
          <cell r="L246"/>
          <cell r="M246"/>
          <cell r="N246"/>
          <cell r="O246"/>
          <cell r="P246"/>
        </row>
        <row r="247">
          <cell r="E247"/>
          <cell r="F247"/>
          <cell r="G247"/>
          <cell r="H247"/>
          <cell r="I247"/>
          <cell r="J247"/>
          <cell r="K247"/>
          <cell r="L247"/>
          <cell r="M247"/>
          <cell r="N247"/>
          <cell r="O247"/>
          <cell r="P247"/>
        </row>
        <row r="248">
          <cell r="E248"/>
          <cell r="F248"/>
          <cell r="G248"/>
          <cell r="H248"/>
          <cell r="I248"/>
          <cell r="J248"/>
          <cell r="K248"/>
          <cell r="L248"/>
          <cell r="M248"/>
          <cell r="N248"/>
          <cell r="O248"/>
          <cell r="P248"/>
        </row>
        <row r="249">
          <cell r="E249"/>
          <cell r="F249"/>
          <cell r="G249"/>
          <cell r="H249"/>
          <cell r="I249"/>
          <cell r="J249"/>
          <cell r="K249"/>
          <cell r="L249"/>
          <cell r="M249"/>
          <cell r="N249"/>
          <cell r="O249"/>
          <cell r="P249"/>
        </row>
        <row r="250">
          <cell r="E250"/>
          <cell r="F250"/>
          <cell r="G250"/>
          <cell r="H250"/>
          <cell r="I250"/>
          <cell r="J250"/>
          <cell r="K250"/>
          <cell r="L250"/>
          <cell r="M250"/>
          <cell r="N250"/>
          <cell r="O250"/>
          <cell r="P250"/>
        </row>
        <row r="251">
          <cell r="E251"/>
          <cell r="F251"/>
          <cell r="G251"/>
          <cell r="H251"/>
          <cell r="I251"/>
          <cell r="J251"/>
          <cell r="K251"/>
          <cell r="L251"/>
          <cell r="M251"/>
          <cell r="N251"/>
          <cell r="O251"/>
          <cell r="P251"/>
        </row>
        <row r="252">
          <cell r="E252"/>
          <cell r="F252"/>
          <cell r="G252"/>
          <cell r="H252"/>
          <cell r="I252"/>
          <cell r="J252"/>
          <cell r="K252"/>
          <cell r="L252"/>
          <cell r="M252"/>
          <cell r="N252"/>
          <cell r="O252"/>
          <cell r="P252"/>
        </row>
        <row r="253">
          <cell r="E253"/>
          <cell r="F253"/>
          <cell r="G253"/>
          <cell r="H253"/>
          <cell r="I253"/>
          <cell r="J253"/>
          <cell r="K253"/>
          <cell r="L253"/>
          <cell r="M253"/>
          <cell r="N253"/>
          <cell r="O253"/>
          <cell r="P253"/>
        </row>
        <row r="254">
          <cell r="E254"/>
          <cell r="F254"/>
          <cell r="G254"/>
          <cell r="H254"/>
          <cell r="I254"/>
          <cell r="J254"/>
          <cell r="K254"/>
          <cell r="L254"/>
          <cell r="M254"/>
          <cell r="N254"/>
          <cell r="O254"/>
          <cell r="P254"/>
        </row>
        <row r="255">
          <cell r="E255"/>
          <cell r="F255"/>
          <cell r="G255"/>
          <cell r="H255"/>
          <cell r="I255"/>
          <cell r="J255"/>
          <cell r="K255"/>
          <cell r="L255"/>
          <cell r="M255"/>
          <cell r="N255"/>
          <cell r="O255"/>
          <cell r="P255"/>
        </row>
        <row r="256">
          <cell r="E256"/>
          <cell r="F256"/>
          <cell r="G256"/>
          <cell r="H256"/>
          <cell r="I256"/>
          <cell r="J256"/>
          <cell r="K256"/>
          <cell r="L256"/>
          <cell r="M256"/>
          <cell r="N256"/>
          <cell r="O256"/>
          <cell r="P256"/>
        </row>
        <row r="257">
          <cell r="E257"/>
          <cell r="F257"/>
          <cell r="G257"/>
          <cell r="H257"/>
          <cell r="I257"/>
          <cell r="J257"/>
          <cell r="K257"/>
          <cell r="L257"/>
          <cell r="M257"/>
          <cell r="N257"/>
          <cell r="O257"/>
          <cell r="P257"/>
        </row>
        <row r="258">
          <cell r="E258"/>
          <cell r="F258"/>
          <cell r="G258"/>
          <cell r="H258"/>
          <cell r="I258"/>
          <cell r="J258"/>
          <cell r="K258"/>
          <cell r="L258"/>
          <cell r="M258"/>
          <cell r="N258"/>
          <cell r="O258"/>
          <cell r="P258"/>
        </row>
        <row r="259">
          <cell r="E259"/>
          <cell r="F259"/>
          <cell r="G259"/>
          <cell r="H259"/>
          <cell r="I259"/>
          <cell r="J259"/>
          <cell r="K259"/>
          <cell r="L259"/>
          <cell r="M259"/>
          <cell r="N259"/>
          <cell r="O259"/>
          <cell r="P259"/>
        </row>
        <row r="260">
          <cell r="E260"/>
          <cell r="F260"/>
          <cell r="G260"/>
          <cell r="H260"/>
          <cell r="I260"/>
          <cell r="J260"/>
          <cell r="K260"/>
          <cell r="L260"/>
          <cell r="M260"/>
          <cell r="N260"/>
          <cell r="O260"/>
          <cell r="P260"/>
        </row>
        <row r="261">
          <cell r="E261"/>
          <cell r="F261"/>
          <cell r="G261"/>
          <cell r="H261"/>
          <cell r="I261"/>
          <cell r="J261"/>
          <cell r="K261"/>
          <cell r="L261"/>
          <cell r="M261"/>
          <cell r="N261"/>
          <cell r="O261"/>
          <cell r="P261"/>
        </row>
        <row r="262">
          <cell r="E262"/>
          <cell r="F262"/>
          <cell r="G262"/>
          <cell r="H262"/>
          <cell r="I262"/>
          <cell r="J262"/>
          <cell r="K262"/>
          <cell r="L262"/>
          <cell r="M262"/>
          <cell r="N262"/>
          <cell r="O262"/>
          <cell r="P262"/>
        </row>
        <row r="263">
          <cell r="E263"/>
          <cell r="F263"/>
          <cell r="G263"/>
          <cell r="H263"/>
          <cell r="I263"/>
          <cell r="J263"/>
          <cell r="K263"/>
          <cell r="L263"/>
          <cell r="M263"/>
          <cell r="N263"/>
          <cell r="O263"/>
          <cell r="P263"/>
        </row>
        <row r="264">
          <cell r="E264"/>
          <cell r="F264"/>
          <cell r="G264"/>
          <cell r="H264"/>
          <cell r="I264"/>
          <cell r="J264"/>
          <cell r="K264"/>
          <cell r="L264"/>
          <cell r="M264"/>
          <cell r="N264"/>
          <cell r="O264"/>
          <cell r="P264"/>
        </row>
        <row r="265">
          <cell r="E265"/>
          <cell r="F265"/>
          <cell r="G265"/>
          <cell r="H265"/>
          <cell r="I265"/>
          <cell r="J265"/>
          <cell r="K265"/>
          <cell r="L265"/>
          <cell r="M265"/>
          <cell r="N265"/>
          <cell r="O265"/>
          <cell r="P265"/>
        </row>
        <row r="266">
          <cell r="E266"/>
          <cell r="F266"/>
          <cell r="G266"/>
          <cell r="H266"/>
          <cell r="I266"/>
          <cell r="J266"/>
          <cell r="K266"/>
          <cell r="L266"/>
          <cell r="M266"/>
          <cell r="N266"/>
          <cell r="O266"/>
          <cell r="P266"/>
        </row>
        <row r="267">
          <cell r="E267"/>
          <cell r="F267"/>
          <cell r="G267"/>
          <cell r="H267"/>
          <cell r="I267"/>
          <cell r="J267"/>
          <cell r="K267"/>
          <cell r="L267"/>
          <cell r="M267"/>
          <cell r="N267"/>
          <cell r="O267"/>
          <cell r="P267"/>
        </row>
        <row r="268">
          <cell r="E268"/>
          <cell r="F268"/>
          <cell r="G268"/>
          <cell r="H268"/>
          <cell r="I268"/>
          <cell r="J268"/>
          <cell r="K268"/>
          <cell r="L268"/>
          <cell r="M268"/>
          <cell r="N268"/>
          <cell r="O268"/>
          <cell r="P268"/>
        </row>
        <row r="269">
          <cell r="E269"/>
          <cell r="F269"/>
          <cell r="G269"/>
          <cell r="H269"/>
          <cell r="I269"/>
          <cell r="J269"/>
          <cell r="K269"/>
          <cell r="L269"/>
          <cell r="M269"/>
          <cell r="N269"/>
          <cell r="O269"/>
          <cell r="P269"/>
        </row>
        <row r="270">
          <cell r="E270"/>
          <cell r="F270"/>
          <cell r="G270"/>
          <cell r="H270"/>
          <cell r="I270"/>
          <cell r="J270"/>
          <cell r="K270"/>
          <cell r="L270"/>
          <cell r="M270"/>
          <cell r="N270"/>
          <cell r="O270"/>
          <cell r="P270"/>
        </row>
        <row r="271">
          <cell r="E271"/>
          <cell r="F271"/>
          <cell r="G271"/>
          <cell r="H271"/>
          <cell r="I271"/>
          <cell r="J271"/>
          <cell r="K271"/>
          <cell r="L271"/>
          <cell r="M271"/>
          <cell r="N271"/>
          <cell r="O271"/>
          <cell r="P271"/>
        </row>
        <row r="272">
          <cell r="E272"/>
          <cell r="F272"/>
          <cell r="G272"/>
          <cell r="H272"/>
          <cell r="I272"/>
          <cell r="J272"/>
          <cell r="K272"/>
          <cell r="L272"/>
          <cell r="M272"/>
          <cell r="N272"/>
          <cell r="O272"/>
          <cell r="P272"/>
        </row>
        <row r="273">
          <cell r="E273"/>
          <cell r="F273"/>
          <cell r="G273"/>
          <cell r="H273"/>
          <cell r="I273"/>
          <cell r="J273"/>
          <cell r="K273"/>
          <cell r="L273"/>
          <cell r="M273"/>
          <cell r="N273"/>
          <cell r="O273"/>
          <cell r="P273"/>
        </row>
        <row r="274">
          <cell r="E274"/>
          <cell r="F274"/>
          <cell r="G274"/>
          <cell r="H274"/>
          <cell r="I274"/>
          <cell r="J274"/>
          <cell r="K274"/>
          <cell r="L274"/>
          <cell r="M274"/>
          <cell r="N274"/>
          <cell r="O274"/>
          <cell r="P274"/>
        </row>
        <row r="275">
          <cell r="E275"/>
          <cell r="F275"/>
          <cell r="G275"/>
          <cell r="H275"/>
          <cell r="I275"/>
          <cell r="J275"/>
          <cell r="K275"/>
          <cell r="L275"/>
          <cell r="M275"/>
          <cell r="N275"/>
          <cell r="O275"/>
          <cell r="P275"/>
        </row>
        <row r="276">
          <cell r="E276"/>
          <cell r="F276"/>
          <cell r="G276"/>
          <cell r="H276"/>
          <cell r="I276"/>
          <cell r="J276"/>
          <cell r="K276"/>
          <cell r="L276"/>
          <cell r="M276"/>
          <cell r="N276"/>
          <cell r="O276"/>
          <cell r="P276"/>
        </row>
        <row r="277">
          <cell r="E277"/>
          <cell r="F277"/>
          <cell r="G277"/>
          <cell r="H277"/>
          <cell r="I277"/>
          <cell r="J277"/>
          <cell r="K277"/>
          <cell r="L277"/>
          <cell r="M277"/>
          <cell r="N277"/>
          <cell r="O277"/>
          <cell r="P277"/>
        </row>
        <row r="278">
          <cell r="E278"/>
          <cell r="F278"/>
          <cell r="G278"/>
          <cell r="H278"/>
          <cell r="I278"/>
          <cell r="J278"/>
          <cell r="K278"/>
          <cell r="L278"/>
          <cell r="M278"/>
          <cell r="N278"/>
          <cell r="O278"/>
          <cell r="P278"/>
        </row>
        <row r="279">
          <cell r="E279"/>
          <cell r="F279"/>
          <cell r="G279"/>
          <cell r="H279"/>
          <cell r="I279"/>
          <cell r="J279"/>
          <cell r="K279"/>
          <cell r="L279"/>
          <cell r="M279"/>
          <cell r="N279"/>
          <cell r="O279"/>
          <cell r="P279"/>
        </row>
        <row r="280">
          <cell r="E280"/>
          <cell r="F280"/>
          <cell r="G280"/>
          <cell r="H280"/>
          <cell r="I280"/>
          <cell r="J280"/>
          <cell r="K280"/>
          <cell r="L280"/>
          <cell r="M280"/>
          <cell r="N280"/>
          <cell r="O280"/>
          <cell r="P280"/>
        </row>
        <row r="281">
          <cell r="E281"/>
          <cell r="F281"/>
          <cell r="G281"/>
          <cell r="H281"/>
          <cell r="I281"/>
          <cell r="J281"/>
          <cell r="K281"/>
          <cell r="L281"/>
          <cell r="M281"/>
          <cell r="N281"/>
          <cell r="O281"/>
          <cell r="P281"/>
        </row>
        <row r="282">
          <cell r="E282"/>
          <cell r="F282"/>
          <cell r="G282"/>
          <cell r="H282"/>
          <cell r="I282"/>
          <cell r="J282"/>
          <cell r="K282"/>
          <cell r="L282"/>
          <cell r="M282"/>
          <cell r="N282"/>
          <cell r="O282"/>
          <cell r="P282"/>
        </row>
        <row r="283">
          <cell r="E283"/>
          <cell r="F283"/>
          <cell r="G283"/>
          <cell r="H283"/>
          <cell r="I283"/>
          <cell r="J283"/>
          <cell r="K283"/>
          <cell r="L283"/>
          <cell r="M283"/>
          <cell r="N283"/>
          <cell r="O283"/>
          <cell r="P283"/>
        </row>
        <row r="284">
          <cell r="E284"/>
          <cell r="F284"/>
          <cell r="G284"/>
          <cell r="H284"/>
          <cell r="I284"/>
          <cell r="J284"/>
          <cell r="K284"/>
          <cell r="L284"/>
          <cell r="M284"/>
          <cell r="N284"/>
          <cell r="O284"/>
          <cell r="P284"/>
        </row>
        <row r="285">
          <cell r="E285"/>
          <cell r="F285"/>
          <cell r="G285"/>
          <cell r="H285"/>
          <cell r="I285"/>
          <cell r="J285"/>
          <cell r="K285"/>
          <cell r="L285"/>
          <cell r="M285"/>
          <cell r="N285"/>
          <cell r="O285"/>
          <cell r="P285"/>
        </row>
        <row r="286">
          <cell r="E286"/>
          <cell r="F286"/>
          <cell r="G286"/>
          <cell r="H286"/>
          <cell r="I286"/>
          <cell r="J286"/>
          <cell r="K286"/>
          <cell r="L286"/>
          <cell r="M286"/>
          <cell r="N286"/>
          <cell r="O286"/>
          <cell r="P286"/>
        </row>
        <row r="287">
          <cell r="E287"/>
          <cell r="F287"/>
          <cell r="G287"/>
          <cell r="H287"/>
          <cell r="I287"/>
          <cell r="J287"/>
          <cell r="K287"/>
          <cell r="L287"/>
          <cell r="M287"/>
          <cell r="N287"/>
          <cell r="O287"/>
          <cell r="P287"/>
        </row>
        <row r="288">
          <cell r="E288"/>
          <cell r="F288"/>
          <cell r="G288"/>
          <cell r="H288"/>
          <cell r="I288"/>
          <cell r="J288"/>
          <cell r="K288"/>
          <cell r="L288"/>
          <cell r="M288"/>
          <cell r="N288"/>
          <cell r="O288"/>
          <cell r="P288"/>
        </row>
        <row r="289">
          <cell r="E289"/>
          <cell r="F289"/>
          <cell r="G289"/>
          <cell r="H289"/>
          <cell r="I289"/>
          <cell r="J289"/>
          <cell r="K289"/>
          <cell r="L289"/>
          <cell r="M289"/>
          <cell r="N289"/>
          <cell r="O289"/>
          <cell r="P289"/>
        </row>
        <row r="290">
          <cell r="E290"/>
          <cell r="F290"/>
          <cell r="G290"/>
          <cell r="H290"/>
          <cell r="I290"/>
          <cell r="J290"/>
          <cell r="K290"/>
          <cell r="L290"/>
          <cell r="M290"/>
          <cell r="N290"/>
          <cell r="O290"/>
          <cell r="P290"/>
        </row>
        <row r="291">
          <cell r="E291"/>
          <cell r="F291"/>
          <cell r="G291"/>
          <cell r="H291"/>
          <cell r="I291"/>
          <cell r="J291"/>
          <cell r="K291"/>
          <cell r="L291"/>
          <cell r="M291"/>
          <cell r="N291"/>
          <cell r="O291"/>
          <cell r="P291"/>
        </row>
        <row r="292">
          <cell r="E292"/>
          <cell r="F292"/>
          <cell r="G292"/>
          <cell r="H292"/>
          <cell r="I292"/>
          <cell r="J292"/>
          <cell r="K292"/>
          <cell r="L292"/>
          <cell r="M292"/>
          <cell r="N292"/>
          <cell r="O292"/>
          <cell r="P292"/>
        </row>
        <row r="293">
          <cell r="E293"/>
          <cell r="F293"/>
          <cell r="G293"/>
          <cell r="H293"/>
          <cell r="I293"/>
          <cell r="J293"/>
          <cell r="K293"/>
          <cell r="L293"/>
          <cell r="M293"/>
          <cell r="N293"/>
          <cell r="O293"/>
          <cell r="P293"/>
        </row>
        <row r="294">
          <cell r="E294"/>
          <cell r="F294"/>
          <cell r="G294"/>
          <cell r="H294"/>
          <cell r="I294"/>
          <cell r="J294"/>
          <cell r="K294"/>
          <cell r="L294"/>
          <cell r="M294"/>
          <cell r="N294"/>
          <cell r="O294"/>
          <cell r="P294"/>
        </row>
        <row r="295">
          <cell r="E295"/>
          <cell r="F295"/>
          <cell r="G295"/>
          <cell r="H295"/>
          <cell r="I295"/>
          <cell r="J295"/>
          <cell r="K295"/>
          <cell r="L295"/>
          <cell r="M295"/>
          <cell r="N295"/>
          <cell r="O295"/>
          <cell r="P295"/>
        </row>
        <row r="296">
          <cell r="E296"/>
          <cell r="F296"/>
          <cell r="G296"/>
          <cell r="H296"/>
          <cell r="I296"/>
          <cell r="J296"/>
          <cell r="K296"/>
          <cell r="L296"/>
          <cell r="M296"/>
          <cell r="N296"/>
          <cell r="O296"/>
          <cell r="P296"/>
        </row>
        <row r="297">
          <cell r="E297"/>
          <cell r="F297"/>
          <cell r="G297"/>
          <cell r="H297"/>
          <cell r="I297"/>
          <cell r="J297"/>
          <cell r="K297"/>
          <cell r="L297"/>
          <cell r="M297"/>
          <cell r="N297"/>
          <cell r="O297"/>
          <cell r="P297"/>
        </row>
        <row r="298">
          <cell r="E298"/>
          <cell r="F298"/>
          <cell r="G298"/>
          <cell r="H298"/>
          <cell r="I298"/>
          <cell r="J298"/>
          <cell r="K298"/>
          <cell r="L298"/>
          <cell r="M298"/>
          <cell r="N298"/>
          <cell r="O298"/>
          <cell r="P298"/>
        </row>
        <row r="299">
          <cell r="E299"/>
          <cell r="F299"/>
          <cell r="G299"/>
          <cell r="H299"/>
          <cell r="I299"/>
          <cell r="J299"/>
          <cell r="K299"/>
          <cell r="L299"/>
          <cell r="M299"/>
          <cell r="N299"/>
          <cell r="O299"/>
          <cell r="P299"/>
        </row>
        <row r="300">
          <cell r="E300"/>
          <cell r="F300"/>
          <cell r="G300"/>
          <cell r="H300"/>
          <cell r="I300"/>
          <cell r="J300"/>
          <cell r="K300"/>
          <cell r="L300"/>
          <cell r="M300"/>
          <cell r="N300"/>
          <cell r="O300"/>
          <cell r="P300"/>
        </row>
        <row r="301">
          <cell r="E301"/>
          <cell r="F301"/>
          <cell r="G301"/>
          <cell r="H301"/>
          <cell r="I301"/>
          <cell r="J301"/>
          <cell r="K301"/>
          <cell r="L301"/>
          <cell r="M301"/>
          <cell r="N301"/>
          <cell r="O301"/>
          <cell r="P301"/>
        </row>
        <row r="302">
          <cell r="E302"/>
          <cell r="F302"/>
          <cell r="G302"/>
          <cell r="H302"/>
          <cell r="I302"/>
          <cell r="J302"/>
          <cell r="K302"/>
          <cell r="L302"/>
          <cell r="M302"/>
          <cell r="N302"/>
          <cell r="O302"/>
          <cell r="P302"/>
        </row>
        <row r="303">
          <cell r="E303"/>
          <cell r="F303"/>
          <cell r="G303"/>
          <cell r="H303"/>
          <cell r="I303"/>
          <cell r="J303"/>
          <cell r="K303"/>
          <cell r="L303"/>
          <cell r="M303"/>
          <cell r="N303"/>
          <cell r="O303"/>
          <cell r="P303"/>
        </row>
        <row r="304">
          <cell r="E304"/>
          <cell r="F304"/>
          <cell r="G304"/>
          <cell r="H304"/>
          <cell r="I304"/>
          <cell r="J304"/>
          <cell r="K304"/>
          <cell r="L304"/>
          <cell r="M304"/>
          <cell r="N304"/>
          <cell r="O304"/>
          <cell r="P304"/>
        </row>
        <row r="305">
          <cell r="E305"/>
          <cell r="F305"/>
          <cell r="G305"/>
          <cell r="H305"/>
          <cell r="I305"/>
          <cell r="J305"/>
          <cell r="K305"/>
          <cell r="L305"/>
          <cell r="M305"/>
          <cell r="N305"/>
          <cell r="O305"/>
          <cell r="P305"/>
        </row>
        <row r="306">
          <cell r="E306"/>
          <cell r="F306"/>
          <cell r="G306"/>
          <cell r="H306"/>
          <cell r="I306"/>
          <cell r="J306"/>
          <cell r="K306"/>
          <cell r="L306"/>
          <cell r="M306"/>
          <cell r="N306"/>
          <cell r="O306"/>
          <cell r="P306"/>
        </row>
        <row r="307">
          <cell r="E307"/>
          <cell r="F307"/>
          <cell r="G307"/>
          <cell r="H307"/>
          <cell r="I307"/>
          <cell r="J307"/>
          <cell r="K307"/>
          <cell r="L307"/>
          <cell r="M307"/>
          <cell r="N307"/>
          <cell r="O307"/>
          <cell r="P307"/>
        </row>
        <row r="308">
          <cell r="E308"/>
          <cell r="F308"/>
          <cell r="G308"/>
          <cell r="H308"/>
          <cell r="I308"/>
          <cell r="J308"/>
          <cell r="K308"/>
          <cell r="L308"/>
          <cell r="M308"/>
          <cell r="N308"/>
          <cell r="O308"/>
          <cell r="P308"/>
        </row>
        <row r="309">
          <cell r="E309"/>
          <cell r="F309"/>
          <cell r="G309"/>
          <cell r="H309"/>
          <cell r="I309"/>
          <cell r="J309"/>
          <cell r="K309"/>
          <cell r="L309"/>
          <cell r="M309"/>
          <cell r="N309"/>
          <cell r="O309"/>
          <cell r="P309"/>
        </row>
        <row r="310">
          <cell r="E310"/>
          <cell r="F310"/>
          <cell r="G310"/>
          <cell r="H310"/>
          <cell r="I310"/>
          <cell r="J310"/>
          <cell r="K310"/>
          <cell r="L310"/>
          <cell r="M310"/>
          <cell r="N310"/>
          <cell r="O310"/>
          <cell r="P310"/>
        </row>
        <row r="311">
          <cell r="E311"/>
          <cell r="F311"/>
          <cell r="G311"/>
          <cell r="H311"/>
          <cell r="I311"/>
          <cell r="J311"/>
          <cell r="K311"/>
          <cell r="L311"/>
          <cell r="M311"/>
          <cell r="N311"/>
          <cell r="O311"/>
          <cell r="P311"/>
        </row>
        <row r="312">
          <cell r="E312"/>
          <cell r="F312"/>
          <cell r="G312"/>
          <cell r="H312"/>
          <cell r="I312"/>
          <cell r="J312"/>
          <cell r="K312"/>
          <cell r="L312"/>
          <cell r="M312"/>
          <cell r="N312"/>
          <cell r="O312"/>
          <cell r="P312"/>
        </row>
        <row r="313">
          <cell r="E313"/>
          <cell r="F313"/>
          <cell r="G313"/>
          <cell r="H313"/>
          <cell r="I313"/>
          <cell r="J313"/>
          <cell r="K313"/>
          <cell r="L313"/>
          <cell r="M313"/>
          <cell r="N313"/>
          <cell r="O313"/>
          <cell r="P313"/>
        </row>
        <row r="314">
          <cell r="E314"/>
          <cell r="F314"/>
          <cell r="G314"/>
          <cell r="H314"/>
          <cell r="I314"/>
          <cell r="J314"/>
          <cell r="K314"/>
          <cell r="L314"/>
          <cell r="M314"/>
          <cell r="N314"/>
          <cell r="O314"/>
          <cell r="P314"/>
        </row>
        <row r="315">
          <cell r="E315"/>
          <cell r="F315"/>
          <cell r="G315"/>
          <cell r="H315"/>
          <cell r="I315"/>
          <cell r="J315"/>
          <cell r="K315"/>
          <cell r="L315"/>
          <cell r="M315"/>
          <cell r="N315"/>
          <cell r="O315"/>
          <cell r="P315"/>
        </row>
        <row r="316">
          <cell r="E316"/>
          <cell r="F316"/>
          <cell r="G316"/>
          <cell r="H316"/>
          <cell r="I316"/>
          <cell r="J316"/>
          <cell r="K316"/>
          <cell r="L316"/>
          <cell r="M316"/>
          <cell r="N316"/>
          <cell r="O316"/>
          <cell r="P316"/>
        </row>
        <row r="317">
          <cell r="E317"/>
          <cell r="F317"/>
          <cell r="G317"/>
          <cell r="H317"/>
          <cell r="I317"/>
          <cell r="J317"/>
          <cell r="K317"/>
          <cell r="L317"/>
          <cell r="M317"/>
          <cell r="N317"/>
          <cell r="O317"/>
          <cell r="P317"/>
        </row>
        <row r="318">
          <cell r="E318"/>
          <cell r="F318"/>
          <cell r="G318"/>
          <cell r="H318"/>
          <cell r="I318"/>
          <cell r="J318"/>
          <cell r="K318"/>
          <cell r="L318"/>
          <cell r="M318"/>
          <cell r="N318"/>
          <cell r="O318"/>
          <cell r="P318"/>
        </row>
        <row r="319">
          <cell r="E319"/>
          <cell r="F319"/>
          <cell r="G319"/>
          <cell r="H319"/>
          <cell r="I319"/>
          <cell r="J319"/>
          <cell r="K319"/>
          <cell r="L319"/>
          <cell r="M319"/>
          <cell r="N319"/>
          <cell r="O319"/>
          <cell r="P319"/>
        </row>
        <row r="320">
          <cell r="E320"/>
          <cell r="F320"/>
          <cell r="G320"/>
          <cell r="H320"/>
          <cell r="I320"/>
          <cell r="J320"/>
          <cell r="K320"/>
          <cell r="L320"/>
          <cell r="M320"/>
          <cell r="N320"/>
          <cell r="O320"/>
          <cell r="P320"/>
        </row>
        <row r="321">
          <cell r="E321"/>
          <cell r="F321"/>
          <cell r="G321"/>
          <cell r="H321"/>
          <cell r="I321"/>
          <cell r="J321"/>
          <cell r="K321"/>
          <cell r="L321"/>
          <cell r="M321"/>
          <cell r="N321"/>
          <cell r="O321"/>
          <cell r="P321"/>
        </row>
        <row r="322">
          <cell r="E322"/>
          <cell r="F322"/>
          <cell r="G322"/>
          <cell r="H322"/>
          <cell r="I322"/>
          <cell r="J322"/>
          <cell r="K322"/>
          <cell r="L322"/>
          <cell r="M322"/>
          <cell r="N322"/>
          <cell r="O322"/>
          <cell r="P322"/>
        </row>
        <row r="323">
          <cell r="E323"/>
          <cell r="F323"/>
          <cell r="G323"/>
          <cell r="H323"/>
          <cell r="I323"/>
          <cell r="J323"/>
          <cell r="K323"/>
          <cell r="L323"/>
          <cell r="M323"/>
          <cell r="N323"/>
          <cell r="O323"/>
          <cell r="P323"/>
        </row>
        <row r="324">
          <cell r="E324"/>
          <cell r="F324"/>
          <cell r="G324"/>
          <cell r="H324"/>
          <cell r="I324"/>
          <cell r="J324"/>
          <cell r="K324"/>
          <cell r="L324"/>
          <cell r="M324"/>
          <cell r="N324"/>
          <cell r="O324"/>
          <cell r="P324"/>
        </row>
        <row r="325">
          <cell r="E325"/>
          <cell r="F325"/>
          <cell r="G325"/>
          <cell r="H325"/>
          <cell r="I325"/>
          <cell r="J325"/>
          <cell r="K325"/>
          <cell r="L325"/>
          <cell r="M325"/>
          <cell r="N325"/>
          <cell r="O325"/>
          <cell r="P325"/>
        </row>
        <row r="326">
          <cell r="E326"/>
          <cell r="F326"/>
          <cell r="G326"/>
          <cell r="H326"/>
          <cell r="I326"/>
          <cell r="J326"/>
          <cell r="K326"/>
          <cell r="L326"/>
          <cell r="M326"/>
          <cell r="N326"/>
          <cell r="O326"/>
          <cell r="P326"/>
        </row>
        <row r="327">
          <cell r="E327"/>
          <cell r="F327"/>
          <cell r="G327"/>
          <cell r="H327"/>
          <cell r="I327"/>
          <cell r="J327"/>
          <cell r="K327"/>
          <cell r="L327"/>
          <cell r="M327"/>
          <cell r="N327"/>
          <cell r="O327"/>
          <cell r="P327"/>
        </row>
        <row r="328">
          <cell r="E328"/>
          <cell r="F328"/>
          <cell r="G328"/>
          <cell r="H328"/>
          <cell r="I328"/>
          <cell r="J328"/>
          <cell r="K328"/>
          <cell r="L328"/>
          <cell r="M328"/>
          <cell r="N328"/>
          <cell r="O328"/>
          <cell r="P328"/>
        </row>
        <row r="329">
          <cell r="E329"/>
          <cell r="F329"/>
          <cell r="G329"/>
          <cell r="H329"/>
          <cell r="I329"/>
          <cell r="J329"/>
          <cell r="K329"/>
          <cell r="L329"/>
          <cell r="M329"/>
          <cell r="N329"/>
          <cell r="O329"/>
          <cell r="P329"/>
        </row>
        <row r="330">
          <cell r="E330"/>
          <cell r="F330"/>
          <cell r="G330"/>
          <cell r="H330"/>
          <cell r="I330"/>
          <cell r="J330"/>
          <cell r="K330"/>
          <cell r="L330"/>
          <cell r="M330"/>
          <cell r="N330"/>
          <cell r="O330"/>
          <cell r="P330"/>
        </row>
        <row r="331">
          <cell r="E331"/>
          <cell r="F331"/>
          <cell r="G331"/>
          <cell r="H331"/>
          <cell r="I331"/>
          <cell r="J331"/>
          <cell r="K331"/>
          <cell r="L331"/>
          <cell r="M331"/>
          <cell r="N331"/>
          <cell r="O331"/>
          <cell r="P331"/>
        </row>
        <row r="332">
          <cell r="E332"/>
          <cell r="F332"/>
          <cell r="G332"/>
          <cell r="H332"/>
          <cell r="I332"/>
          <cell r="J332"/>
          <cell r="K332"/>
          <cell r="L332"/>
          <cell r="M332"/>
          <cell r="N332"/>
          <cell r="O332"/>
          <cell r="P332"/>
        </row>
        <row r="333">
          <cell r="E333"/>
          <cell r="F333"/>
          <cell r="G333"/>
          <cell r="H333"/>
          <cell r="I333"/>
          <cell r="J333"/>
          <cell r="K333"/>
          <cell r="L333"/>
          <cell r="M333"/>
          <cell r="N333"/>
          <cell r="O333"/>
          <cell r="P333"/>
        </row>
        <row r="334">
          <cell r="E334"/>
          <cell r="F334"/>
          <cell r="G334"/>
          <cell r="H334"/>
          <cell r="I334"/>
          <cell r="J334"/>
          <cell r="K334"/>
          <cell r="L334"/>
          <cell r="M334"/>
          <cell r="N334"/>
          <cell r="O334"/>
          <cell r="P334"/>
        </row>
        <row r="335">
          <cell r="E335"/>
          <cell r="F335"/>
          <cell r="G335"/>
          <cell r="H335"/>
          <cell r="I335"/>
          <cell r="J335"/>
          <cell r="K335"/>
          <cell r="L335"/>
          <cell r="M335"/>
          <cell r="N335"/>
          <cell r="O335"/>
          <cell r="P335"/>
        </row>
        <row r="336">
          <cell r="E336"/>
          <cell r="F336"/>
          <cell r="G336"/>
          <cell r="H336"/>
          <cell r="I336"/>
          <cell r="J336"/>
          <cell r="K336"/>
          <cell r="L336"/>
          <cell r="M336"/>
          <cell r="N336"/>
          <cell r="O336"/>
          <cell r="P336"/>
        </row>
        <row r="337">
          <cell r="E337"/>
          <cell r="F337"/>
          <cell r="G337"/>
          <cell r="H337"/>
          <cell r="I337"/>
          <cell r="J337"/>
          <cell r="K337"/>
          <cell r="L337"/>
          <cell r="M337"/>
          <cell r="N337"/>
          <cell r="O337"/>
          <cell r="P337"/>
        </row>
        <row r="338">
          <cell r="E338"/>
          <cell r="F338"/>
          <cell r="G338"/>
          <cell r="H338"/>
          <cell r="I338"/>
          <cell r="J338"/>
          <cell r="K338"/>
          <cell r="L338"/>
          <cell r="M338"/>
          <cell r="N338"/>
          <cell r="O338"/>
          <cell r="P338"/>
        </row>
        <row r="339">
          <cell r="E339"/>
          <cell r="F339"/>
          <cell r="G339"/>
          <cell r="H339"/>
          <cell r="I339"/>
          <cell r="J339"/>
          <cell r="K339"/>
          <cell r="L339"/>
          <cell r="M339"/>
          <cell r="N339"/>
          <cell r="O339"/>
          <cell r="P339"/>
        </row>
        <row r="340">
          <cell r="E340"/>
          <cell r="F340"/>
          <cell r="G340"/>
          <cell r="H340"/>
          <cell r="I340"/>
          <cell r="J340"/>
          <cell r="K340"/>
          <cell r="L340"/>
          <cell r="M340"/>
          <cell r="N340"/>
          <cell r="O340"/>
          <cell r="P340"/>
        </row>
        <row r="341">
          <cell r="E341"/>
          <cell r="F341"/>
          <cell r="G341"/>
          <cell r="H341"/>
          <cell r="I341"/>
          <cell r="J341"/>
          <cell r="K341"/>
          <cell r="L341"/>
          <cell r="M341"/>
          <cell r="N341"/>
          <cell r="O341"/>
          <cell r="P341"/>
        </row>
        <row r="342">
          <cell r="E342"/>
          <cell r="F342"/>
          <cell r="G342"/>
          <cell r="H342"/>
          <cell r="I342"/>
          <cell r="J342"/>
          <cell r="K342"/>
          <cell r="L342"/>
          <cell r="M342"/>
          <cell r="N342"/>
          <cell r="O342"/>
          <cell r="P342"/>
        </row>
        <row r="343">
          <cell r="E343"/>
          <cell r="F343"/>
          <cell r="G343"/>
          <cell r="H343"/>
          <cell r="I343"/>
          <cell r="J343"/>
          <cell r="K343"/>
          <cell r="L343"/>
          <cell r="M343"/>
          <cell r="N343"/>
          <cell r="O343"/>
          <cell r="P343"/>
        </row>
        <row r="344">
          <cell r="E344"/>
          <cell r="F344"/>
          <cell r="G344"/>
          <cell r="H344"/>
          <cell r="I344"/>
          <cell r="J344"/>
          <cell r="K344"/>
          <cell r="L344"/>
          <cell r="M344"/>
          <cell r="N344"/>
          <cell r="O344"/>
          <cell r="P344"/>
        </row>
        <row r="345">
          <cell r="E345"/>
          <cell r="F345"/>
          <cell r="G345"/>
          <cell r="H345"/>
          <cell r="I345"/>
          <cell r="J345"/>
          <cell r="K345"/>
          <cell r="L345"/>
          <cell r="M345"/>
          <cell r="N345"/>
          <cell r="O345"/>
          <cell r="P345"/>
        </row>
        <row r="346">
          <cell r="E346"/>
          <cell r="F346"/>
          <cell r="G346"/>
          <cell r="H346"/>
          <cell r="I346"/>
          <cell r="J346"/>
          <cell r="K346"/>
          <cell r="L346"/>
          <cell r="M346"/>
          <cell r="N346"/>
          <cell r="O346"/>
          <cell r="P346"/>
        </row>
        <row r="347">
          <cell r="E347"/>
          <cell r="F347"/>
          <cell r="G347"/>
          <cell r="H347"/>
          <cell r="I347"/>
          <cell r="J347"/>
          <cell r="K347"/>
          <cell r="L347"/>
          <cell r="M347"/>
          <cell r="N347"/>
          <cell r="O347"/>
          <cell r="P347"/>
        </row>
        <row r="348">
          <cell r="E348"/>
          <cell r="F348"/>
          <cell r="G348"/>
          <cell r="H348"/>
          <cell r="I348"/>
          <cell r="J348"/>
          <cell r="K348"/>
          <cell r="L348"/>
          <cell r="M348"/>
          <cell r="N348"/>
          <cell r="O348"/>
          <cell r="P348"/>
        </row>
        <row r="349">
          <cell r="E349"/>
          <cell r="F349"/>
          <cell r="G349"/>
          <cell r="H349"/>
          <cell r="I349"/>
          <cell r="J349"/>
          <cell r="K349"/>
          <cell r="L349"/>
          <cell r="M349"/>
          <cell r="N349"/>
          <cell r="O349"/>
          <cell r="P349"/>
        </row>
        <row r="350">
          <cell r="E350"/>
          <cell r="F350"/>
          <cell r="G350"/>
          <cell r="H350"/>
          <cell r="I350"/>
          <cell r="J350"/>
          <cell r="K350"/>
          <cell r="L350"/>
          <cell r="M350"/>
          <cell r="N350"/>
          <cell r="O350"/>
          <cell r="P350"/>
        </row>
        <row r="351">
          <cell r="E351"/>
          <cell r="F351"/>
          <cell r="G351"/>
          <cell r="H351"/>
          <cell r="I351"/>
          <cell r="J351"/>
          <cell r="K351"/>
          <cell r="L351"/>
          <cell r="M351"/>
          <cell r="N351"/>
          <cell r="O351"/>
          <cell r="P351"/>
        </row>
        <row r="352">
          <cell r="E352"/>
          <cell r="F352"/>
          <cell r="G352"/>
          <cell r="H352"/>
          <cell r="I352"/>
          <cell r="J352"/>
          <cell r="K352"/>
          <cell r="L352"/>
          <cell r="M352"/>
          <cell r="N352"/>
          <cell r="O352"/>
          <cell r="P352"/>
        </row>
        <row r="353">
          <cell r="E353"/>
          <cell r="F353"/>
          <cell r="G353"/>
          <cell r="H353"/>
          <cell r="I353"/>
          <cell r="J353"/>
          <cell r="K353"/>
          <cell r="L353"/>
          <cell r="M353"/>
          <cell r="N353"/>
          <cell r="O353"/>
          <cell r="P353"/>
        </row>
        <row r="354">
          <cell r="E354"/>
          <cell r="F354"/>
          <cell r="G354"/>
          <cell r="H354"/>
          <cell r="I354"/>
          <cell r="J354"/>
          <cell r="K354"/>
          <cell r="L354"/>
          <cell r="M354"/>
          <cell r="N354"/>
          <cell r="O354"/>
          <cell r="P354"/>
        </row>
        <row r="355">
          <cell r="E355"/>
          <cell r="F355"/>
          <cell r="G355"/>
          <cell r="H355"/>
          <cell r="I355"/>
          <cell r="J355"/>
          <cell r="K355"/>
          <cell r="L355"/>
          <cell r="M355"/>
          <cell r="N355"/>
          <cell r="O355"/>
          <cell r="P355"/>
        </row>
        <row r="356">
          <cell r="E356"/>
          <cell r="F356"/>
          <cell r="G356"/>
          <cell r="H356"/>
          <cell r="I356"/>
          <cell r="J356"/>
          <cell r="K356"/>
          <cell r="L356"/>
          <cell r="M356"/>
          <cell r="N356"/>
          <cell r="O356"/>
          <cell r="P356"/>
        </row>
        <row r="357">
          <cell r="E357"/>
          <cell r="F357"/>
          <cell r="G357"/>
          <cell r="H357"/>
          <cell r="I357"/>
          <cell r="J357"/>
          <cell r="K357"/>
          <cell r="L357"/>
          <cell r="M357"/>
          <cell r="N357"/>
          <cell r="O357"/>
          <cell r="P357"/>
        </row>
        <row r="358">
          <cell r="E358"/>
          <cell r="F358"/>
          <cell r="G358"/>
          <cell r="H358"/>
          <cell r="I358"/>
          <cell r="J358"/>
          <cell r="K358"/>
          <cell r="L358"/>
          <cell r="M358"/>
          <cell r="N358"/>
          <cell r="O358"/>
          <cell r="P358"/>
        </row>
        <row r="359">
          <cell r="E359"/>
          <cell r="F359"/>
          <cell r="G359"/>
          <cell r="H359"/>
          <cell r="I359"/>
          <cell r="J359"/>
          <cell r="K359"/>
          <cell r="L359"/>
          <cell r="M359"/>
          <cell r="N359"/>
          <cell r="O359"/>
          <cell r="P359"/>
        </row>
        <row r="360">
          <cell r="E360"/>
          <cell r="F360"/>
          <cell r="G360"/>
          <cell r="H360"/>
          <cell r="I360"/>
          <cell r="J360"/>
          <cell r="K360"/>
          <cell r="L360"/>
          <cell r="M360"/>
          <cell r="N360"/>
          <cell r="O360"/>
          <cell r="P360"/>
        </row>
        <row r="361">
          <cell r="E361"/>
          <cell r="F361"/>
          <cell r="G361"/>
          <cell r="H361"/>
          <cell r="I361"/>
          <cell r="J361"/>
          <cell r="K361"/>
          <cell r="L361"/>
          <cell r="M361"/>
          <cell r="N361"/>
          <cell r="O361"/>
          <cell r="P361"/>
        </row>
        <row r="362">
          <cell r="E362"/>
          <cell r="F362"/>
          <cell r="G362"/>
          <cell r="H362"/>
          <cell r="I362"/>
          <cell r="J362"/>
          <cell r="K362"/>
          <cell r="L362"/>
          <cell r="M362"/>
          <cell r="N362"/>
          <cell r="O362"/>
          <cell r="P362"/>
        </row>
        <row r="363">
          <cell r="E363"/>
          <cell r="F363"/>
          <cell r="G363"/>
          <cell r="H363"/>
          <cell r="I363"/>
          <cell r="J363"/>
          <cell r="K363"/>
          <cell r="L363"/>
          <cell r="M363"/>
          <cell r="N363"/>
          <cell r="O363"/>
          <cell r="P363"/>
        </row>
        <row r="364">
          <cell r="E364"/>
          <cell r="F364"/>
          <cell r="G364"/>
          <cell r="H364"/>
          <cell r="I364"/>
          <cell r="J364"/>
          <cell r="K364"/>
          <cell r="L364"/>
          <cell r="M364"/>
          <cell r="N364"/>
          <cell r="O364"/>
          <cell r="P364"/>
        </row>
        <row r="365">
          <cell r="E365"/>
          <cell r="F365"/>
          <cell r="G365"/>
          <cell r="H365"/>
          <cell r="I365"/>
          <cell r="J365"/>
          <cell r="K365"/>
          <cell r="L365"/>
          <cell r="M365"/>
          <cell r="N365"/>
          <cell r="O365"/>
          <cell r="P365"/>
        </row>
        <row r="366">
          <cell r="E366"/>
          <cell r="F366"/>
          <cell r="G366"/>
          <cell r="H366"/>
          <cell r="I366"/>
          <cell r="J366"/>
          <cell r="K366"/>
          <cell r="L366"/>
          <cell r="M366"/>
          <cell r="N366"/>
          <cell r="O366"/>
          <cell r="P366"/>
        </row>
        <row r="367">
          <cell r="E367"/>
          <cell r="F367"/>
          <cell r="G367"/>
          <cell r="H367"/>
          <cell r="I367"/>
          <cell r="J367"/>
          <cell r="K367"/>
          <cell r="L367"/>
          <cell r="M367"/>
          <cell r="N367"/>
          <cell r="O367"/>
          <cell r="P367"/>
        </row>
        <row r="368">
          <cell r="E368"/>
          <cell r="F368"/>
          <cell r="G368"/>
          <cell r="H368"/>
          <cell r="I368"/>
          <cell r="J368"/>
          <cell r="K368"/>
          <cell r="L368"/>
          <cell r="M368"/>
          <cell r="N368"/>
          <cell r="O368"/>
          <cell r="P368"/>
        </row>
        <row r="369">
          <cell r="E369"/>
          <cell r="F369"/>
          <cell r="G369"/>
          <cell r="H369"/>
          <cell r="I369"/>
          <cell r="J369"/>
          <cell r="K369"/>
          <cell r="L369"/>
          <cell r="M369"/>
          <cell r="N369"/>
          <cell r="O369"/>
          <cell r="P369"/>
        </row>
        <row r="370">
          <cell r="E370"/>
          <cell r="F370"/>
          <cell r="G370"/>
          <cell r="H370"/>
          <cell r="I370"/>
          <cell r="J370"/>
          <cell r="K370"/>
          <cell r="L370"/>
          <cell r="M370"/>
          <cell r="N370"/>
          <cell r="O370"/>
          <cell r="P370"/>
        </row>
        <row r="371">
          <cell r="E371"/>
          <cell r="F371"/>
          <cell r="G371"/>
          <cell r="H371"/>
          <cell r="I371"/>
          <cell r="J371"/>
          <cell r="K371"/>
          <cell r="L371"/>
          <cell r="M371"/>
          <cell r="N371"/>
          <cell r="O371"/>
          <cell r="P371"/>
        </row>
        <row r="372">
          <cell r="E372"/>
          <cell r="F372"/>
          <cell r="G372"/>
          <cell r="H372"/>
          <cell r="I372"/>
          <cell r="J372"/>
          <cell r="K372"/>
          <cell r="L372"/>
          <cell r="M372"/>
          <cell r="N372"/>
          <cell r="O372"/>
          <cell r="P372"/>
        </row>
        <row r="373">
          <cell r="E373"/>
          <cell r="F373"/>
          <cell r="G373"/>
          <cell r="H373"/>
          <cell r="I373"/>
          <cell r="J373"/>
          <cell r="K373"/>
          <cell r="L373"/>
          <cell r="M373"/>
          <cell r="N373"/>
          <cell r="O373"/>
          <cell r="P373"/>
        </row>
        <row r="374">
          <cell r="E374"/>
          <cell r="F374"/>
          <cell r="G374"/>
          <cell r="H374"/>
          <cell r="I374"/>
          <cell r="J374"/>
          <cell r="K374"/>
          <cell r="L374"/>
          <cell r="M374"/>
          <cell r="N374"/>
          <cell r="O374"/>
          <cell r="P374"/>
        </row>
        <row r="375">
          <cell r="E375"/>
          <cell r="F375"/>
          <cell r="G375"/>
          <cell r="H375"/>
          <cell r="I375"/>
          <cell r="J375"/>
          <cell r="K375"/>
          <cell r="L375"/>
          <cell r="M375"/>
          <cell r="N375"/>
          <cell r="O375"/>
          <cell r="P375"/>
        </row>
        <row r="376">
          <cell r="E376"/>
          <cell r="F376"/>
          <cell r="G376"/>
          <cell r="H376"/>
          <cell r="I376"/>
          <cell r="J376"/>
          <cell r="K376"/>
          <cell r="L376"/>
          <cell r="M376"/>
          <cell r="N376"/>
          <cell r="O376"/>
          <cell r="P376"/>
        </row>
        <row r="377">
          <cell r="E377"/>
          <cell r="F377"/>
          <cell r="G377"/>
          <cell r="H377"/>
          <cell r="I377"/>
          <cell r="J377"/>
          <cell r="K377"/>
          <cell r="L377"/>
          <cell r="M377"/>
          <cell r="N377"/>
          <cell r="O377"/>
          <cell r="P377"/>
        </row>
        <row r="378">
          <cell r="E378"/>
          <cell r="F378"/>
          <cell r="G378"/>
          <cell r="H378"/>
          <cell r="I378"/>
          <cell r="J378"/>
          <cell r="K378"/>
          <cell r="L378"/>
          <cell r="M378"/>
          <cell r="N378"/>
          <cell r="O378"/>
          <cell r="P378"/>
        </row>
        <row r="379">
          <cell r="B379">
            <v>44377</v>
          </cell>
          <cell r="E379"/>
          <cell r="F379"/>
          <cell r="G379"/>
          <cell r="H379"/>
          <cell r="I379"/>
          <cell r="J379"/>
          <cell r="K379"/>
          <cell r="L379"/>
          <cell r="M379"/>
          <cell r="N379"/>
          <cell r="O379"/>
          <cell r="P379"/>
        </row>
        <row r="380">
          <cell r="E380"/>
          <cell r="F380"/>
          <cell r="G380"/>
          <cell r="H380"/>
          <cell r="I380"/>
          <cell r="J380"/>
          <cell r="K380"/>
          <cell r="L380"/>
          <cell r="M380"/>
          <cell r="N380"/>
          <cell r="O380"/>
          <cell r="P380"/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>
        <row r="27">
          <cell r="C27"/>
          <cell r="E27"/>
          <cell r="F27"/>
          <cell r="I27"/>
          <cell r="J27"/>
          <cell r="K27"/>
          <cell r="L27"/>
        </row>
        <row r="28">
          <cell r="C28"/>
          <cell r="E28"/>
          <cell r="F28"/>
          <cell r="I28"/>
          <cell r="J28"/>
          <cell r="K28"/>
          <cell r="L28"/>
        </row>
        <row r="29">
          <cell r="C29"/>
          <cell r="E29"/>
          <cell r="F29"/>
          <cell r="I29"/>
          <cell r="J29"/>
          <cell r="K29"/>
          <cell r="L29"/>
        </row>
        <row r="30">
          <cell r="C30"/>
          <cell r="E30"/>
          <cell r="F30"/>
          <cell r="I30"/>
          <cell r="J30"/>
          <cell r="K30"/>
          <cell r="L30"/>
        </row>
        <row r="31">
          <cell r="C31"/>
          <cell r="E31"/>
          <cell r="F31"/>
          <cell r="I31"/>
          <cell r="J31"/>
          <cell r="K31"/>
          <cell r="L31"/>
        </row>
        <row r="32">
          <cell r="C32"/>
          <cell r="E32"/>
          <cell r="F32"/>
          <cell r="I32"/>
          <cell r="J32"/>
          <cell r="K32"/>
          <cell r="L32"/>
        </row>
        <row r="33">
          <cell r="C33"/>
          <cell r="E33"/>
          <cell r="F33"/>
          <cell r="I33"/>
          <cell r="J33"/>
          <cell r="K33"/>
          <cell r="L33"/>
        </row>
        <row r="34">
          <cell r="C34"/>
          <cell r="E34"/>
          <cell r="F34"/>
          <cell r="I34"/>
          <cell r="J34"/>
          <cell r="K34"/>
          <cell r="L34"/>
        </row>
        <row r="35">
          <cell r="C35"/>
          <cell r="E35"/>
          <cell r="F35"/>
          <cell r="I35"/>
          <cell r="J35"/>
          <cell r="K35"/>
          <cell r="L35"/>
        </row>
        <row r="36">
          <cell r="C36"/>
          <cell r="E36"/>
          <cell r="F36"/>
          <cell r="I36"/>
          <cell r="J36"/>
          <cell r="K36"/>
          <cell r="L36"/>
        </row>
        <row r="37">
          <cell r="C37"/>
          <cell r="E37"/>
          <cell r="F37"/>
          <cell r="I37"/>
          <cell r="J37"/>
          <cell r="K37"/>
          <cell r="L37"/>
        </row>
        <row r="38">
          <cell r="C38"/>
          <cell r="E38"/>
          <cell r="F38"/>
          <cell r="I38"/>
          <cell r="J38"/>
          <cell r="K38"/>
          <cell r="L38"/>
        </row>
      </sheetData>
      <sheetData sheetId="36"/>
      <sheetData sheetId="37"/>
      <sheetData sheetId="38"/>
      <sheetData sheetId="39"/>
      <sheetData sheetId="4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ER CF"/>
      <sheetName val="AER NRs"/>
      <sheetName val="AER lookups"/>
      <sheetName val="AER ETL"/>
      <sheetName val="Instructions"/>
      <sheetName val="Contents"/>
      <sheetName val="Business &amp; other details"/>
      <sheetName val="3.6 Quality of services"/>
      <sheetName val="3.6.8 Network-feeders"/>
      <sheetName val="3.6.9 Network-reliability"/>
      <sheetName val="4.1 Public lighting"/>
      <sheetName val="6.2 STPIS Reliability"/>
      <sheetName val="6.6 STPIS Customer Service"/>
      <sheetName val="6.7 STPIS Daily Performance"/>
      <sheetName val="6.8 STPIS Exclusions"/>
      <sheetName val="6.9 STPIS GSL"/>
      <sheetName val="6.10 SMS notification"/>
      <sheetName val="6.11 Customer survey"/>
      <sheetName val="7.8 Avoided TUOS Payments"/>
      <sheetName val="7.10 Juris Scheme"/>
      <sheetName val="7.11 DMIA-DMIAM"/>
      <sheetName val="8.1 Income"/>
      <sheetName val="8.2 Capex"/>
      <sheetName val="8.4 Opex"/>
      <sheetName val="9.5 TUoS"/>
      <sheetName val="P1. Cost reflective tariffs"/>
      <sheetName val="Additional disclosures"/>
      <sheetName val="AusNet Services Electricity (D)"/>
    </sheetNames>
    <sheetDataSet>
      <sheetData sheetId="0"/>
      <sheetData sheetId="1"/>
      <sheetData sheetId="2">
        <row r="18">
          <cell r="B18" t="str">
            <v>Ausgrid</v>
          </cell>
          <cell r="C18" t="str">
            <v>Ausgrid</v>
          </cell>
        </row>
        <row r="19">
          <cell r="B19" t="str">
            <v>Ausgrid (Tx Assets)</v>
          </cell>
          <cell r="C19" t="str">
            <v>Ausgrid (Tx Assets)</v>
          </cell>
        </row>
        <row r="20">
          <cell r="B20" t="str">
            <v>AusNet (D)</v>
          </cell>
          <cell r="C20" t="str">
            <v>AusNet Electricity Services Pty Ltd</v>
          </cell>
        </row>
        <row r="21">
          <cell r="B21" t="str">
            <v>Australian Distribution Co.</v>
          </cell>
          <cell r="C21" t="str">
            <v>Australian Distribution Co.</v>
          </cell>
        </row>
        <row r="22">
          <cell r="B22" t="str">
            <v>Australian Distribution Co. (Vic)</v>
          </cell>
          <cell r="C22" t="str">
            <v>Australian Distribution Co. (Victoria)</v>
          </cell>
        </row>
        <row r="23">
          <cell r="B23" t="str">
            <v>CitiPower</v>
          </cell>
          <cell r="C23" t="str">
            <v>CitiPower</v>
          </cell>
        </row>
        <row r="24">
          <cell r="B24" t="str">
            <v>Endeavour Energy</v>
          </cell>
          <cell r="C24" t="str">
            <v>Endeavour Energy</v>
          </cell>
        </row>
        <row r="25">
          <cell r="B25" t="str">
            <v>Energex</v>
          </cell>
          <cell r="C25" t="str">
            <v>Energex</v>
          </cell>
        </row>
        <row r="26">
          <cell r="B26" t="str">
            <v>Ergon Energy</v>
          </cell>
          <cell r="C26" t="str">
            <v>Ergon Energy</v>
          </cell>
        </row>
        <row r="27">
          <cell r="B27" t="str">
            <v>Essential Energy</v>
          </cell>
          <cell r="C27" t="str">
            <v>Essential Energy</v>
          </cell>
        </row>
        <row r="28">
          <cell r="B28" t="str">
            <v>Evoenergy Distribution</v>
          </cell>
          <cell r="C28" t="str">
            <v>ActewAGL Distribution</v>
          </cell>
        </row>
        <row r="29">
          <cell r="B29" t="str">
            <v>Evoenergy Distribution (Tx Assets)</v>
          </cell>
          <cell r="C29" t="str">
            <v>ActewAGL Distribution (Tx Assets)</v>
          </cell>
        </row>
        <row r="30">
          <cell r="B30" t="str">
            <v>Jemena Electricity</v>
          </cell>
          <cell r="C30" t="str">
            <v>Jemena Electricity</v>
          </cell>
        </row>
        <row r="31">
          <cell r="B31" t="str">
            <v>Power and Water</v>
          </cell>
          <cell r="C31" t="str">
            <v>Power and Water Corporation</v>
          </cell>
        </row>
        <row r="32">
          <cell r="B32" t="str">
            <v>Powercor Australia</v>
          </cell>
          <cell r="C32" t="str">
            <v>Powercor Australia</v>
          </cell>
        </row>
        <row r="33">
          <cell r="B33" t="str">
            <v>SA Power Networks</v>
          </cell>
          <cell r="C33" t="str">
            <v>SA Power Networks</v>
          </cell>
        </row>
        <row r="34">
          <cell r="B34" t="str">
            <v>TasNetworks (D)</v>
          </cell>
          <cell r="C34" t="str">
            <v>TasNetworks (D)</v>
          </cell>
        </row>
        <row r="35">
          <cell r="B35" t="str">
            <v>United Energy</v>
          </cell>
          <cell r="C35" t="str">
            <v>United Energy</v>
          </cell>
        </row>
        <row r="42">
          <cell r="B42" t="str">
            <v>ARR</v>
          </cell>
          <cell r="D42" t="str">
            <v>ANNUAL REPORTING</v>
          </cell>
        </row>
        <row r="43">
          <cell r="B43" t="str">
            <v>CA</v>
          </cell>
          <cell r="D43" t="str">
            <v>CATEGORY ANALYSIS</v>
          </cell>
        </row>
        <row r="44">
          <cell r="B44" t="str">
            <v>CESS</v>
          </cell>
          <cell r="D44" t="str">
            <v>CAPITLAL EXPENDITURE SHARING SCHEMING</v>
          </cell>
        </row>
        <row r="45">
          <cell r="B45" t="str">
            <v>CPI</v>
          </cell>
          <cell r="D45" t="str">
            <v>CPI</v>
          </cell>
        </row>
        <row r="46">
          <cell r="B46" t="str">
            <v>EB</v>
          </cell>
          <cell r="D46" t="str">
            <v>ECONOMIC BENCHMARKING</v>
          </cell>
        </row>
        <row r="47">
          <cell r="B47" t="str">
            <v>Pricing</v>
          </cell>
          <cell r="D47" t="str">
            <v>PRICING PROPOSAL</v>
          </cell>
        </row>
        <row r="48">
          <cell r="B48" t="str">
            <v>PTRM</v>
          </cell>
          <cell r="D48" t="str">
            <v>POST TAX REVENUE MODEL</v>
          </cell>
        </row>
        <row r="49">
          <cell r="B49" t="str">
            <v>Reset</v>
          </cell>
          <cell r="D49" t="str">
            <v>REGULATORY REPORTING STATEMENT</v>
          </cell>
        </row>
        <row r="50">
          <cell r="B50" t="str">
            <v>RFM</v>
          </cell>
          <cell r="D50" t="str">
            <v>ROLL FORWARD MODEL</v>
          </cell>
        </row>
        <row r="51">
          <cell r="B51" t="str">
            <v>WACC</v>
          </cell>
          <cell r="D51" t="str">
            <v>WEIGHTED AVERAGE COST OF CAPITAL</v>
          </cell>
        </row>
      </sheetData>
      <sheetData sheetId="3">
        <row r="11">
          <cell r="C11" t="str">
            <v>ARR</v>
          </cell>
        </row>
        <row r="19">
          <cell r="C19" t="str">
            <v>Consolidated</v>
          </cell>
        </row>
        <row r="72">
          <cell r="C72">
            <v>0</v>
          </cell>
        </row>
        <row r="73">
          <cell r="C73">
            <v>0</v>
          </cell>
        </row>
        <row r="74">
          <cell r="C74">
            <v>1</v>
          </cell>
        </row>
        <row r="84">
          <cell r="C84"/>
        </row>
        <row r="121">
          <cell r="C121" t="str">
            <v>NO</v>
          </cell>
        </row>
        <row r="123">
          <cell r="C123" t="str">
            <v>YES</v>
          </cell>
        </row>
        <row r="124">
          <cell r="C124" t="str">
            <v>YES</v>
          </cell>
        </row>
      </sheetData>
      <sheetData sheetId="4"/>
      <sheetData sheetId="5"/>
      <sheetData sheetId="6">
        <row r="16">
          <cell r="AL16" t="str">
            <v>AusNet (D)</v>
          </cell>
        </row>
        <row r="42">
          <cell r="AL42" t="str">
            <v>2019-20</v>
          </cell>
        </row>
        <row r="54">
          <cell r="AL54" t="str">
            <v>2021-22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structions"/>
      <sheetName val="Contents"/>
      <sheetName val="Business &amp; other details"/>
      <sheetName val="3.6 Quality of services"/>
      <sheetName val="3.6.8 Network-feeders"/>
      <sheetName val="3.6.9 Network-reliability"/>
      <sheetName val="4.1 Public lighting"/>
      <sheetName val="6.2 STPIS Reliability"/>
      <sheetName val="6.6 STPIS Customer Service"/>
      <sheetName val="6.7 STPIS Daily Performance"/>
      <sheetName val="6.8 STPIS Exclusions"/>
      <sheetName val="6.9 STPIS GSL"/>
      <sheetName val="6.10 SMS notification"/>
      <sheetName val="6.11 Customer survey"/>
      <sheetName val="7.8 Avoided TUOS Payments"/>
      <sheetName val="7.10 Juris Scheme"/>
      <sheetName val="7.11 DMIA-DMIAM"/>
      <sheetName val="8.1 Income"/>
      <sheetName val="8.2 Capex"/>
      <sheetName val="8.4 Opex"/>
      <sheetName val="9.5 TUoS"/>
      <sheetName val="P1. Cost reflective tariffs"/>
      <sheetName val="NSP Amendments"/>
      <sheetName val="AER CF"/>
      <sheetName val="AER NRs"/>
      <sheetName val="AER lookups"/>
      <sheetName val="AER ETL"/>
    </sheetNames>
    <sheetDataSet>
      <sheetData sheetId="0"/>
      <sheetData sheetId="1"/>
      <sheetData sheetId="2">
        <row r="18">
          <cell r="AL18" t="str">
            <v>Australian Distribution Co.</v>
          </cell>
        </row>
      </sheetData>
      <sheetData sheetId="3">
        <row r="30">
          <cell r="D30"/>
        </row>
      </sheetData>
      <sheetData sheetId="4">
        <row r="7">
          <cell r="F7" t="str">
            <v>No</v>
          </cell>
        </row>
      </sheetData>
      <sheetData sheetId="5"/>
      <sheetData sheetId="6"/>
      <sheetData sheetId="7"/>
      <sheetData sheetId="8"/>
      <sheetData sheetId="9">
        <row r="16">
          <cell r="E16"/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>
        <row r="28">
          <cell r="C28"/>
        </row>
      </sheetData>
      <sheetData sheetId="18"/>
      <sheetData sheetId="19"/>
      <sheetData sheetId="20"/>
      <sheetData sheetId="21"/>
      <sheetData sheetId="22"/>
      <sheetData sheetId="23">
        <row r="7">
          <cell r="B7" t="str">
            <v>Ausgrid</v>
          </cell>
        </row>
      </sheetData>
      <sheetData sheetId="24">
        <row r="6">
          <cell r="C6" t="str">
            <v>-- select --</v>
          </cell>
        </row>
      </sheetData>
      <sheetData sheetId="25">
        <row r="18">
          <cell r="B18" t="str">
            <v>Ausgrid</v>
          </cell>
        </row>
      </sheetData>
      <sheetData sheetId="26">
        <row r="9">
          <cell r="C9" t="str">
            <v>Australian Distribution Co.</v>
          </cell>
        </row>
      </sheetData>
    </sheetDataSet>
  </externalBook>
</externalLink>
</file>

<file path=xl/theme/theme1.xml><?xml version="1.0" encoding="utf-8"?>
<a:theme xmlns:a="http://schemas.openxmlformats.org/drawingml/2006/main" name="AusNet Services Theme">
  <a:themeElements>
    <a:clrScheme name="AusNet Services Excel">
      <a:dk1>
        <a:sysClr val="windowText" lastClr="000000"/>
      </a:dk1>
      <a:lt1>
        <a:sysClr val="window" lastClr="FFFFFF"/>
      </a:lt1>
      <a:dk2>
        <a:srgbClr val="031F73"/>
      </a:dk2>
      <a:lt2>
        <a:srgbClr val="BCBEC0"/>
      </a:lt2>
      <a:accent1>
        <a:srgbClr val="363594"/>
      </a:accent1>
      <a:accent2>
        <a:srgbClr val="3EB08E"/>
      </a:accent2>
      <a:accent3>
        <a:srgbClr val="CDDC29"/>
      </a:accent3>
      <a:accent4>
        <a:srgbClr val="0864B0"/>
      </a:accent4>
      <a:accent5>
        <a:srgbClr val="8DC63F"/>
      </a:accent5>
      <a:accent6>
        <a:srgbClr val="188CCC"/>
      </a:accent6>
      <a:hlink>
        <a:srgbClr val="031F73"/>
      </a:hlink>
      <a:folHlink>
        <a:srgbClr val="646464"/>
      </a:folHlink>
    </a:clrScheme>
    <a:fontScheme name="CHC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Couture">
      <a:fillStyleLst>
        <a:solidFill>
          <a:schemeClr val="phClr"/>
        </a:solidFill>
        <a:solidFill>
          <a:schemeClr val="phClr">
            <a:tint val="65000"/>
          </a:schemeClr>
        </a:solidFill>
        <a:solidFill>
          <a:schemeClr val="phClr">
            <a:shade val="80000"/>
            <a:satMod val="180000"/>
          </a:schemeClr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10795" cap="flat" cmpd="sng" algn="ctr">
          <a:solidFill>
            <a:schemeClr val="phClr"/>
          </a:solidFill>
          <a:prstDash val="solid"/>
        </a:ln>
        <a:ln w="17145" cap="flat" cmpd="sng" algn="ctr">
          <a:solidFill>
            <a:schemeClr val="phClr">
              <a:shade val="95000"/>
              <a:alpha val="50000"/>
              <a:satMod val="150000"/>
            </a:schemeClr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44450" dist="13970" dir="5400000" algn="ctr" rotWithShape="0">
              <a:srgbClr val="000000">
                <a:alpha val="45000"/>
              </a:srgbClr>
            </a:outerShdw>
          </a:effectLst>
          <a:scene3d>
            <a:camera prst="orthographicFront">
              <a:rot lat="0" lon="0" rev="0"/>
            </a:camera>
            <a:lightRig rig="twoPt" dir="tl"/>
          </a:scene3d>
          <a:sp3d prstMaterial="flat">
            <a:bevelT w="19050" h="31750" prst="coolSlan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C959CF-61AD-4388-A60D-8CF5AE1DFD99}">
  <sheetPr>
    <tabColor theme="5" tint="-0.249977111117893"/>
  </sheetPr>
  <dimension ref="B1:P42"/>
  <sheetViews>
    <sheetView tabSelected="1" zoomScale="52" zoomScaleNormal="80" workbookViewId="0">
      <selection activeCell="M18" sqref="M18"/>
    </sheetView>
  </sheetViews>
  <sheetFormatPr defaultColWidth="8.7109375" defaultRowHeight="15" x14ac:dyDescent="0.25"/>
  <cols>
    <col min="1" max="1" width="8.7109375" style="1"/>
    <col min="2" max="2" width="73.5703125" style="1" bestFit="1" customWidth="1"/>
    <col min="3" max="3" width="21.85546875" style="1" customWidth="1"/>
    <col min="4" max="8" width="16.140625" style="1" customWidth="1"/>
    <col min="9" max="9" width="15.140625" style="1" customWidth="1"/>
    <col min="10" max="10" width="23.7109375" style="1" bestFit="1" customWidth="1"/>
    <col min="11" max="11" width="20" style="1" bestFit="1" customWidth="1"/>
    <col min="12" max="12" width="14.5703125" style="1" customWidth="1"/>
    <col min="13" max="13" width="14.7109375" style="1" bestFit="1" customWidth="1"/>
    <col min="14" max="14" width="14.140625" style="1" bestFit="1" customWidth="1"/>
    <col min="15" max="16" width="12.5703125" style="1" bestFit="1" customWidth="1"/>
    <col min="17" max="16384" width="8.7109375" style="1"/>
  </cols>
  <sheetData>
    <row r="1" spans="2:16" ht="38.1" customHeight="1" thickBot="1" x14ac:dyDescent="0.3">
      <c r="B1" s="10" t="s">
        <v>0</v>
      </c>
      <c r="D1" s="119" t="s">
        <v>1</v>
      </c>
      <c r="E1" s="119"/>
      <c r="F1" s="119"/>
      <c r="G1" s="119"/>
      <c r="H1" s="120"/>
    </row>
    <row r="2" spans="2:16" ht="17.25" customHeight="1" thickBot="1" x14ac:dyDescent="0.3">
      <c r="C2" s="66" t="s">
        <v>2</v>
      </c>
      <c r="D2" s="66" t="s">
        <v>3</v>
      </c>
      <c r="E2" s="66" t="s">
        <v>4</v>
      </c>
      <c r="F2" s="66" t="s">
        <v>5</v>
      </c>
      <c r="G2" s="66" t="s">
        <v>6</v>
      </c>
      <c r="H2" s="66" t="s">
        <v>7</v>
      </c>
      <c r="J2" s="76" t="s">
        <v>8</v>
      </c>
    </row>
    <row r="5" spans="2:16" ht="15.75" x14ac:dyDescent="0.25">
      <c r="B5" s="11" t="s">
        <v>9</v>
      </c>
      <c r="C5" s="63" t="s">
        <v>10</v>
      </c>
      <c r="D5" s="63" t="s">
        <v>5</v>
      </c>
      <c r="E5" s="63" t="s">
        <v>6</v>
      </c>
      <c r="F5" s="63" t="s">
        <v>7</v>
      </c>
      <c r="G5" s="63" t="s">
        <v>11</v>
      </c>
      <c r="H5" s="63" t="s">
        <v>12</v>
      </c>
      <c r="J5" s="12"/>
    </row>
    <row r="6" spans="2:16" ht="15.75" x14ac:dyDescent="0.25">
      <c r="B6" s="64" t="s">
        <v>13</v>
      </c>
      <c r="C6" s="64"/>
      <c r="D6" s="65"/>
      <c r="E6" s="64"/>
      <c r="F6" s="65"/>
      <c r="G6" s="64"/>
      <c r="H6" s="65"/>
      <c r="I6" s="13"/>
      <c r="J6" s="13"/>
    </row>
    <row r="7" spans="2:16" s="17" customFormat="1" ht="25.5" customHeight="1" x14ac:dyDescent="0.25">
      <c r="B7" s="14" t="s">
        <v>14</v>
      </c>
      <c r="C7" s="15"/>
      <c r="D7" s="36"/>
      <c r="E7" s="37"/>
      <c r="F7" s="38"/>
      <c r="G7" s="39"/>
      <c r="H7" s="38"/>
      <c r="J7" s="15"/>
      <c r="N7" s="18"/>
      <c r="P7" s="19"/>
    </row>
    <row r="8" spans="2:16" s="17" customFormat="1" ht="25.5" customHeight="1" x14ac:dyDescent="0.25">
      <c r="B8" s="14" t="s">
        <v>15</v>
      </c>
      <c r="C8" s="15"/>
      <c r="D8" s="36"/>
      <c r="E8" s="37"/>
      <c r="F8" s="38"/>
      <c r="G8" s="39"/>
      <c r="H8" s="38"/>
      <c r="I8" s="15"/>
      <c r="J8" s="15"/>
      <c r="N8" s="18"/>
      <c r="P8" s="19"/>
    </row>
    <row r="9" spans="2:16" s="17" customFormat="1" ht="25.5" customHeight="1" x14ac:dyDescent="0.25">
      <c r="B9" s="14" t="s">
        <v>16</v>
      </c>
      <c r="C9" s="15"/>
      <c r="D9" s="36"/>
      <c r="E9" s="37"/>
      <c r="F9" s="38"/>
      <c r="G9" s="39"/>
      <c r="H9" s="38"/>
      <c r="I9" s="15"/>
      <c r="J9" s="30"/>
      <c r="N9" s="18"/>
      <c r="P9" s="19"/>
    </row>
    <row r="10" spans="2:16" s="17" customFormat="1" ht="25.5" customHeight="1" x14ac:dyDescent="0.25">
      <c r="B10" s="14" t="s">
        <v>17</v>
      </c>
      <c r="C10" s="15"/>
      <c r="D10" s="103"/>
      <c r="E10" s="105"/>
      <c r="F10" s="103"/>
      <c r="G10" s="105"/>
      <c r="H10" s="103"/>
      <c r="I10" s="15"/>
      <c r="J10" s="30"/>
    </row>
    <row r="11" spans="2:16" s="17" customFormat="1" ht="15" customHeight="1" x14ac:dyDescent="0.25">
      <c r="B11" s="74" t="s">
        <v>18</v>
      </c>
      <c r="C11" s="71"/>
      <c r="D11" s="72"/>
      <c r="E11" s="71"/>
      <c r="F11" s="72"/>
      <c r="G11" s="71"/>
      <c r="H11" s="72"/>
      <c r="I11" s="15"/>
      <c r="J11" s="33"/>
    </row>
    <row r="12" spans="2:16" s="17" customFormat="1" ht="25.5" customHeight="1" x14ac:dyDescent="0.25">
      <c r="B12" s="14" t="s">
        <v>14</v>
      </c>
      <c r="C12" s="15"/>
      <c r="D12" s="16">
        <f>IF(OR(D7&gt;'Targets and Incentive Rates'!$B$19,D7&lt;'Targets and Incentive Rates'!$B$20),D7,'Targets and Incentive Rates'!$B$15)</f>
        <v>0</v>
      </c>
      <c r="E12" s="16">
        <f>IF(OR(E7&gt;'Targets and Incentive Rates'!$B$19,E7&lt;'Targets and Incentive Rates'!$B$20),E7,'Targets and Incentive Rates'!$B$15)</f>
        <v>0</v>
      </c>
      <c r="F12" s="16">
        <f>IF(OR(F7&gt;'Targets and Incentive Rates'!$B$19,F7&lt;'Targets and Incentive Rates'!$B$20),F7,'Targets and Incentive Rates'!$B$15)</f>
        <v>0</v>
      </c>
      <c r="G12" s="16">
        <f>IF(OR(G7&gt;'Targets and Incentive Rates'!$B$19,G7&lt;'Targets and Incentive Rates'!$B$20),G7,'Targets and Incentive Rates'!$B$15)</f>
        <v>0</v>
      </c>
      <c r="H12" s="16">
        <f>IF(OR(H7&gt;'Targets and Incentive Rates'!$B$19,H7&lt;'Targets and Incentive Rates'!$B$20),H7,'Targets and Incentive Rates'!$B$15)</f>
        <v>0</v>
      </c>
      <c r="I12" s="75"/>
      <c r="J12" s="33"/>
    </row>
    <row r="13" spans="2:16" s="17" customFormat="1" ht="25.5" customHeight="1" x14ac:dyDescent="0.25">
      <c r="B13" s="14" t="s">
        <v>15</v>
      </c>
      <c r="C13" s="15"/>
      <c r="D13" s="16">
        <f>IF(OR(D8&gt;'Targets and Incentive Rates'!$C$19,D8&lt;'Targets and Incentive Rates'!$C$20),D8,'Targets and Incentive Rates'!$C$15)</f>
        <v>0</v>
      </c>
      <c r="E13" s="16">
        <f>IF(OR(E8&gt;'Targets and Incentive Rates'!$C$19,E8&lt;'Targets and Incentive Rates'!$C$20),E8,'Targets and Incentive Rates'!$C$15)</f>
        <v>0</v>
      </c>
      <c r="F13" s="16">
        <f>IF(OR(F8&gt;'Targets and Incentive Rates'!$C$19,F8&lt;'Targets and Incentive Rates'!$C$20),F8,'Targets and Incentive Rates'!$C$15)</f>
        <v>0</v>
      </c>
      <c r="G13" s="16">
        <f>IF(OR(G8&gt;'Targets and Incentive Rates'!$C$19,G8&lt;'Targets and Incentive Rates'!$C$20),G8,'Targets and Incentive Rates'!$C$15)</f>
        <v>0</v>
      </c>
      <c r="H13" s="16">
        <f>IF(OR(H8&gt;'Targets and Incentive Rates'!$C$19,H8&lt;'Targets and Incentive Rates'!$C$20),H8,'Targets and Incentive Rates'!$C$15)</f>
        <v>0</v>
      </c>
      <c r="I13" s="15"/>
      <c r="J13" s="33"/>
    </row>
    <row r="14" spans="2:16" s="17" customFormat="1" ht="25.5" customHeight="1" x14ac:dyDescent="0.25">
      <c r="B14" s="14" t="s">
        <v>16</v>
      </c>
      <c r="C14" s="15"/>
      <c r="D14" s="16">
        <f>IF(OR(D9&gt;'Targets and Incentive Rates'!$D$19,D9&lt;'Targets and Incentive Rates'!$D$20),D9,'Targets and Incentive Rates'!$D$15)</f>
        <v>0</v>
      </c>
      <c r="E14" s="16">
        <f>IF(OR(E9&gt;'Targets and Incentive Rates'!$D$19,E9&lt;'Targets and Incentive Rates'!$D$20),E9,'Targets and Incentive Rates'!$D$15)</f>
        <v>0</v>
      </c>
      <c r="F14" s="16">
        <f>IF(OR(F9&gt;'Targets and Incentive Rates'!$D$19,F9&lt;'Targets and Incentive Rates'!$D$20),F9,'Targets and Incentive Rates'!$D$15)</f>
        <v>0</v>
      </c>
      <c r="G14" s="16">
        <f>IF(OR(G9&gt;'Targets and Incentive Rates'!$D$19,G9&lt;'Targets and Incentive Rates'!$D$20),G9,'Targets and Incentive Rates'!$D$15)</f>
        <v>0</v>
      </c>
      <c r="H14" s="16">
        <f>IF(OR(H9&gt;'Targets and Incentive Rates'!$D$19,H9&lt;'Targets and Incentive Rates'!$D$20),H9,'Targets and Incentive Rates'!$D$15)</f>
        <v>0</v>
      </c>
      <c r="I14" s="15"/>
      <c r="J14" s="33"/>
    </row>
    <row r="15" spans="2:16" s="17" customFormat="1" ht="25.5" customHeight="1" x14ac:dyDescent="0.25">
      <c r="B15" s="14" t="s">
        <v>17</v>
      </c>
      <c r="C15" s="15"/>
      <c r="D15" s="104">
        <f>IF(OR(D10&gt;'Targets and Incentive Rates'!$E$19,D10&lt;'Targets and Incentive Rates'!$E$20),D10,'Targets and Incentive Rates'!$E$15)</f>
        <v>0</v>
      </c>
      <c r="E15" s="104">
        <f>IF(OR(E10&gt;'Targets and Incentive Rates'!$E$19,E10&lt;'Targets and Incentive Rates'!$E$20),E10,'Targets and Incentive Rates'!$E$15)</f>
        <v>0</v>
      </c>
      <c r="F15" s="104">
        <f>IF(OR(F10&gt;'Targets and Incentive Rates'!$E$19,F10&lt;'Targets and Incentive Rates'!$E$20),F10,'Targets and Incentive Rates'!$E$15)</f>
        <v>0</v>
      </c>
      <c r="G15" s="104">
        <f>IF(OR(G10&gt;'Targets and Incentive Rates'!$E$19,G10&lt;'Targets and Incentive Rates'!$E$20),G10,'Targets and Incentive Rates'!$E$15)</f>
        <v>0</v>
      </c>
      <c r="H15" s="104">
        <f>IF(OR(H10&gt;'Targets and Incentive Rates'!$E$19,H10&lt;'Targets and Incentive Rates'!$E$20),H10,'Targets and Incentive Rates'!$E$15)</f>
        <v>0</v>
      </c>
      <c r="I15" s="15"/>
      <c r="J15" s="33"/>
    </row>
    <row r="16" spans="2:16" ht="15.75" x14ac:dyDescent="0.25">
      <c r="B16" s="74" t="s">
        <v>19</v>
      </c>
      <c r="C16" s="71"/>
      <c r="D16" s="72"/>
      <c r="E16" s="71"/>
      <c r="F16" s="72"/>
      <c r="G16" s="71"/>
      <c r="H16" s="72"/>
      <c r="I16" s="20"/>
      <c r="L16" s="22"/>
      <c r="M16" s="17"/>
      <c r="N16" s="17"/>
      <c r="O16" s="17"/>
    </row>
    <row r="17" spans="2:15" ht="24" customHeight="1" x14ac:dyDescent="0.25">
      <c r="B17" s="14" t="s">
        <v>20</v>
      </c>
      <c r="C17" s="20"/>
      <c r="D17" s="21">
        <f>(D12-'Targets and Incentive Rates'!$B$15)*'Targets and Incentive Rates'!$D$24</f>
        <v>-8.5845588235294121E-3</v>
      </c>
      <c r="E17" s="21">
        <f>(E12-'Targets and Incentive Rates'!$B$15)*'Targets and Incentive Rates'!$D$24</f>
        <v>-8.5845588235294121E-3</v>
      </c>
      <c r="F17" s="21">
        <f>(F12-'Targets and Incentive Rates'!$B$15)*'Targets and Incentive Rates'!$D$24</f>
        <v>-8.5845588235294121E-3</v>
      </c>
      <c r="G17" s="21">
        <f>(G12-'Targets and Incentive Rates'!$B$15)*'Targets and Incentive Rates'!$D$24</f>
        <v>-8.5845588235294121E-3</v>
      </c>
      <c r="H17" s="21">
        <f>(H12-'Targets and Incentive Rates'!$B$15)*'Targets and Incentive Rates'!$D$24</f>
        <v>-8.5845588235294121E-3</v>
      </c>
      <c r="I17" s="20"/>
      <c r="L17" s="22"/>
      <c r="M17" s="29"/>
      <c r="N17" s="29"/>
      <c r="O17" s="29"/>
    </row>
    <row r="18" spans="2:15" ht="24" customHeight="1" x14ac:dyDescent="0.25">
      <c r="B18" s="14" t="s">
        <v>21</v>
      </c>
      <c r="C18" s="20"/>
      <c r="D18" s="21">
        <f>(D13-'Targets and Incentive Rates'!$C$15)*'Targets and Incentive Rates'!$D$25</f>
        <v>-6.7616875712656786E-3</v>
      </c>
      <c r="E18" s="21">
        <f>(E13-'Targets and Incentive Rates'!$C$15)*'Targets and Incentive Rates'!$D$25</f>
        <v>-6.7616875712656786E-3</v>
      </c>
      <c r="F18" s="21">
        <f>(F13-'Targets and Incentive Rates'!$C$15)*'Targets and Incentive Rates'!$D$25</f>
        <v>-6.7616875712656786E-3</v>
      </c>
      <c r="G18" s="21">
        <f>(G13-'Targets and Incentive Rates'!$C$15)*'Targets and Incentive Rates'!$D$25</f>
        <v>-6.7616875712656786E-3</v>
      </c>
      <c r="H18" s="21">
        <f>(H13-'Targets and Incentive Rates'!$C$15)*'Targets and Incentive Rates'!$D$25</f>
        <v>-6.7616875712656786E-3</v>
      </c>
      <c r="I18" s="20"/>
      <c r="L18" s="22"/>
      <c r="M18" s="29"/>
      <c r="N18" s="29"/>
      <c r="O18" s="29"/>
    </row>
    <row r="19" spans="2:15" ht="24" customHeight="1" x14ac:dyDescent="0.25">
      <c r="B19" s="14" t="s">
        <v>22</v>
      </c>
      <c r="C19" s="20"/>
      <c r="D19" s="21">
        <f>(D14-'Targets and Incentive Rates'!$D$15)*'Targets and Incentive Rates'!$D$26</f>
        <v>-7.2253787878787876E-3</v>
      </c>
      <c r="E19" s="21">
        <f>(E14-'Targets and Incentive Rates'!$D$15)*'Targets and Incentive Rates'!$D$26</f>
        <v>-7.2253787878787876E-3</v>
      </c>
      <c r="F19" s="21">
        <f>(F14-'Targets and Incentive Rates'!$D$15)*'Targets and Incentive Rates'!$D$26</f>
        <v>-7.2253787878787876E-3</v>
      </c>
      <c r="G19" s="21">
        <f>(G14-'Targets and Incentive Rates'!$D$15)*'Targets and Incentive Rates'!$D$26</f>
        <v>-7.2253787878787876E-3</v>
      </c>
      <c r="H19" s="21">
        <f>(H14-'Targets and Incentive Rates'!$D$15)*'Targets and Incentive Rates'!$D$26</f>
        <v>-7.2253787878787876E-3</v>
      </c>
      <c r="I19" s="20"/>
      <c r="L19" s="22"/>
      <c r="M19" s="29"/>
      <c r="N19" s="29"/>
      <c r="O19" s="29"/>
    </row>
    <row r="20" spans="2:15" ht="24" customHeight="1" x14ac:dyDescent="0.25">
      <c r="B20" s="14" t="s">
        <v>23</v>
      </c>
      <c r="C20" s="20"/>
      <c r="D20" s="21">
        <f>(D15-'Targets and Incentive Rates'!E15)*'Targets and Incentive Rates'!D27</f>
        <v>-1.01125E-3</v>
      </c>
      <c r="E20" s="21">
        <f>(E15-'Targets and Incentive Rates'!F15)*'Targets and Incentive Rates'!E27</f>
        <v>0</v>
      </c>
      <c r="F20" s="21">
        <f>(F15-'Targets and Incentive Rates'!G15)*'Targets and Incentive Rates'!F27</f>
        <v>0</v>
      </c>
      <c r="G20" s="21">
        <f>(G15-'Targets and Incentive Rates'!H15)*'Targets and Incentive Rates'!G27</f>
        <v>0</v>
      </c>
      <c r="H20" s="21">
        <f>(H15-'Targets and Incentive Rates'!I15)*'Targets and Incentive Rates'!H27</f>
        <v>0</v>
      </c>
      <c r="I20" s="20"/>
      <c r="L20" s="22"/>
      <c r="M20" s="29"/>
      <c r="N20" s="29"/>
      <c r="O20" s="29"/>
    </row>
    <row r="21" spans="2:15" ht="15.75" x14ac:dyDescent="0.25">
      <c r="B21" s="20"/>
      <c r="C21" s="20"/>
      <c r="D21" s="22"/>
      <c r="E21" s="20"/>
      <c r="F21" s="22"/>
      <c r="G21" s="20"/>
      <c r="H21" s="22"/>
      <c r="I21" s="20"/>
      <c r="L21" s="22"/>
      <c r="M21" s="29"/>
      <c r="N21" s="29"/>
      <c r="O21" s="29"/>
    </row>
    <row r="22" spans="2:15" ht="15.75" x14ac:dyDescent="0.25">
      <c r="B22" s="67" t="s">
        <v>24</v>
      </c>
      <c r="C22" s="67"/>
      <c r="D22" s="68"/>
      <c r="E22" s="67"/>
      <c r="F22" s="68"/>
      <c r="G22" s="67"/>
      <c r="H22" s="68"/>
      <c r="I22" s="23"/>
      <c r="J22" s="35"/>
      <c r="K22" s="35"/>
      <c r="L22" s="35"/>
      <c r="M22" s="35"/>
      <c r="N22" s="35"/>
      <c r="O22" s="35"/>
    </row>
    <row r="23" spans="2:15" ht="22.5" customHeight="1" x14ac:dyDescent="0.25">
      <c r="B23" s="24" t="s">
        <v>25</v>
      </c>
      <c r="C23" s="25" t="s">
        <v>26</v>
      </c>
      <c r="D23" s="26">
        <f>MIN(MAX(SUM(D17:D20),$C$31),$C$32)</f>
        <v>-5.0000000000000001E-3</v>
      </c>
      <c r="E23" s="26">
        <f t="shared" ref="E23:H23" si="0">MIN(MAX(SUM(E17:E20),$C$31),$C$32)</f>
        <v>-5.0000000000000001E-3</v>
      </c>
      <c r="F23" s="26">
        <f t="shared" si="0"/>
        <v>-5.0000000000000001E-3</v>
      </c>
      <c r="G23" s="26">
        <f>MIN(MAX(SUM(G17:G20),$C$31),$C$32)</f>
        <v>-5.0000000000000001E-3</v>
      </c>
      <c r="H23" s="26">
        <f t="shared" si="0"/>
        <v>-5.0000000000000001E-3</v>
      </c>
      <c r="I23" s="27"/>
      <c r="J23" s="31"/>
    </row>
    <row r="24" spans="2:15" ht="22.5" customHeight="1" x14ac:dyDescent="0.25">
      <c r="B24" s="24" t="s">
        <v>27</v>
      </c>
      <c r="C24" s="25" t="s">
        <v>28</v>
      </c>
      <c r="D24" s="40"/>
      <c r="E24" s="41"/>
      <c r="F24" s="42"/>
      <c r="G24" s="43"/>
      <c r="H24" s="44"/>
      <c r="I24" s="27"/>
      <c r="J24" s="31"/>
    </row>
    <row r="25" spans="2:15" ht="22.5" customHeight="1" x14ac:dyDescent="0.25">
      <c r="B25" s="24" t="s">
        <v>29</v>
      </c>
      <c r="C25" s="25" t="s">
        <v>30</v>
      </c>
      <c r="D25" s="45"/>
      <c r="E25" s="39"/>
      <c r="F25" s="38"/>
      <c r="G25" s="39"/>
      <c r="H25" s="38"/>
      <c r="I25" s="15"/>
      <c r="J25" s="30"/>
    </row>
    <row r="26" spans="2:15" ht="22.5" customHeight="1" x14ac:dyDescent="0.25">
      <c r="B26" s="24" t="s">
        <v>31</v>
      </c>
      <c r="C26" s="25" t="s">
        <v>32</v>
      </c>
      <c r="D26" s="45"/>
      <c r="E26" s="39"/>
      <c r="F26" s="38"/>
      <c r="G26" s="39"/>
      <c r="H26" s="38"/>
      <c r="I26" s="15"/>
      <c r="J26" s="30"/>
    </row>
    <row r="27" spans="2:15" ht="15.75" x14ac:dyDescent="0.25">
      <c r="B27" s="20"/>
      <c r="C27" s="20"/>
      <c r="D27" s="22"/>
      <c r="E27" s="20"/>
      <c r="F27" s="22"/>
      <c r="G27" s="20"/>
      <c r="H27" s="22"/>
      <c r="I27" s="20"/>
      <c r="J27" s="32"/>
    </row>
    <row r="28" spans="2:15" ht="15.75" x14ac:dyDescent="0.25">
      <c r="B28" s="73" t="s">
        <v>33</v>
      </c>
      <c r="C28" s="69"/>
      <c r="D28" s="70" t="e">
        <f>+D24*D23*(D25/D26)</f>
        <v>#DIV/0!</v>
      </c>
      <c r="E28" s="70" t="e">
        <f>+E24*E23*(E25/E26)</f>
        <v>#DIV/0!</v>
      </c>
      <c r="F28" s="70" t="e">
        <f>+F24*F23*(F25/F26)</f>
        <v>#DIV/0!</v>
      </c>
      <c r="G28" s="70" t="e">
        <f t="shared" ref="G28:H28" si="1">+G24*G23*(G25/G26)</f>
        <v>#DIV/0!</v>
      </c>
      <c r="H28" s="70" t="e">
        <f t="shared" si="1"/>
        <v>#DIV/0!</v>
      </c>
      <c r="I28" s="15"/>
      <c r="J28" s="30"/>
    </row>
    <row r="31" spans="2:15" x14ac:dyDescent="0.25">
      <c r="B31" s="34" t="s">
        <v>34</v>
      </c>
      <c r="C31" s="80">
        <v>-5.0000000000000001E-3</v>
      </c>
      <c r="D31" s="89" t="s">
        <v>35</v>
      </c>
      <c r="F31" s="95"/>
      <c r="G31" s="96"/>
    </row>
    <row r="32" spans="2:15" ht="15.75" x14ac:dyDescent="0.25">
      <c r="B32" s="34" t="s">
        <v>36</v>
      </c>
      <c r="C32" s="80">
        <v>5.0000000000000001E-3</v>
      </c>
      <c r="D32" s="89" t="s">
        <v>37</v>
      </c>
      <c r="E32" s="97"/>
      <c r="F32" s="97"/>
      <c r="G32" s="98"/>
    </row>
    <row r="33" spans="4:6" x14ac:dyDescent="0.25">
      <c r="D33" s="99"/>
      <c r="E33" s="100"/>
      <c r="F33" s="100"/>
    </row>
    <row r="34" spans="4:6" ht="15.75" x14ac:dyDescent="0.25">
      <c r="D34" s="101"/>
      <c r="E34" s="102"/>
      <c r="F34" s="102"/>
    </row>
    <row r="42" spans="4:6" x14ac:dyDescent="0.25">
      <c r="E42" s="28"/>
      <c r="F42" s="28"/>
    </row>
  </sheetData>
  <mergeCells count="1">
    <mergeCell ref="D1:H1"/>
  </mergeCells>
  <pageMargins left="0.7" right="0.7" top="0.75" bottom="0.75" header="0.3" footer="0.3"/>
  <pageSetup orientation="portrait" horizontalDpi="1200" verticalDpi="1200" r:id="rId1"/>
  <headerFooter>
    <oddFooter>&amp;C_x000D_&amp;1#&amp;"Century Gothic"&amp;7&amp;K7F7F7F BUSINESS USE ONLY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/>
  </sheetPr>
  <dimension ref="A1:J41"/>
  <sheetViews>
    <sheetView topLeftCell="A12" zoomScale="120" zoomScaleNormal="120" workbookViewId="0">
      <selection activeCell="E16" sqref="E16"/>
    </sheetView>
  </sheetViews>
  <sheetFormatPr defaultColWidth="9.140625" defaultRowHeight="14.25" x14ac:dyDescent="0.2"/>
  <cols>
    <col min="1" max="1" width="19.28515625" style="3" bestFit="1" customWidth="1"/>
    <col min="2" max="5" width="22.5703125" style="3" customWidth="1"/>
    <col min="6" max="16384" width="9.140625" style="3"/>
  </cols>
  <sheetData>
    <row r="1" spans="1:10" ht="15.75" thickBot="1" x14ac:dyDescent="0.3">
      <c r="A1" s="2" t="s">
        <v>38</v>
      </c>
      <c r="D1" s="79"/>
    </row>
    <row r="2" spans="1:10" ht="24" x14ac:dyDescent="0.2">
      <c r="A2" s="58"/>
      <c r="B2" s="59" t="str">
        <f>Summary!B7</f>
        <v>Planned outages</v>
      </c>
      <c r="C2" s="59" t="str">
        <f>Summary!B8</f>
        <v>Unplanned outages</v>
      </c>
      <c r="D2" s="59" t="str">
        <f>Summary!B9</f>
        <v>New connection (basic and standard)</v>
      </c>
      <c r="E2" s="59" t="str">
        <f>Summary!B10</f>
        <v>First call resolution</v>
      </c>
    </row>
    <row r="3" spans="1:10" x14ac:dyDescent="0.2">
      <c r="A3" s="114">
        <v>1</v>
      </c>
      <c r="B3" s="6">
        <f>AVERAGEIF('Planned Outages'!B:B,A3,'Planned Outages'!C:C)</f>
        <v>5.85</v>
      </c>
      <c r="C3" s="6">
        <f>AVERAGEIF('Unplanned Outages'!B:B,A3,'Unplanned Outages'!C:C)</f>
        <v>3.2524752475247523</v>
      </c>
      <c r="D3" s="6">
        <f>AVERAGEIF('New Connections'!B:B,A3,'New Connections'!C:C)</f>
        <v>6.5714285714285712</v>
      </c>
      <c r="E3" s="117"/>
      <c r="F3" s="46"/>
      <c r="J3" s="108"/>
    </row>
    <row r="4" spans="1:10" x14ac:dyDescent="0.2">
      <c r="A4" s="114">
        <v>2</v>
      </c>
      <c r="B4" s="87">
        <f>AVERAGEIF('Planned Outages'!B:B,A4,'Planned Outages'!C:C)</f>
        <v>6.3322884012539182</v>
      </c>
      <c r="C4" s="87">
        <f>AVERAGEIF('Unplanned Outages'!B:B,A4,'Unplanned Outages'!C:C)</f>
        <v>3.6311688311688313</v>
      </c>
      <c r="D4" s="87">
        <f>AVERAGEIF('New Connections'!B:B,A4,'New Connections'!C:C)</f>
        <v>1.7142857142857142</v>
      </c>
      <c r="E4" s="118"/>
      <c r="J4" s="108"/>
    </row>
    <row r="5" spans="1:10" x14ac:dyDescent="0.2">
      <c r="A5" s="114">
        <v>3</v>
      </c>
      <c r="B5" s="6">
        <f>AVERAGEIF('Planned Outages'!B:B,A5,'Planned Outages'!C:C)</f>
        <v>6.9678714859437747</v>
      </c>
      <c r="C5" s="6">
        <f>AVERAGEIF('Unplanned Outages'!B:B,A5,'Unplanned Outages'!C:C)</f>
        <v>6.2307692307692308</v>
      </c>
      <c r="D5" s="6">
        <f>AVERAGEIF('New Connections'!B:B,A5,'New Connections'!C:C)</f>
        <v>7.333333333333333</v>
      </c>
      <c r="E5" s="117"/>
      <c r="F5" s="83"/>
      <c r="J5" s="108"/>
    </row>
    <row r="6" spans="1:10" x14ac:dyDescent="0.2">
      <c r="A6" s="114">
        <v>4</v>
      </c>
      <c r="B6" s="87">
        <f>AVERAGEIF('Planned Outages'!B:B,A6,'Planned Outages'!C:C)</f>
        <v>7.4650112866817153</v>
      </c>
      <c r="C6" s="87">
        <f>AVERAGEIF('Unplanned Outages'!B:B,A6,'Unplanned Outages'!C:C)</f>
        <v>4.535211267605634</v>
      </c>
      <c r="D6" s="87">
        <f>AVERAGEIF('New Connections'!B:B,A6,'New Connections'!C:C)</f>
        <v>5.5</v>
      </c>
      <c r="E6" s="118"/>
      <c r="J6" s="108"/>
    </row>
    <row r="7" spans="1:10" x14ac:dyDescent="0.2">
      <c r="A7" s="114">
        <v>5</v>
      </c>
      <c r="B7" s="6">
        <f>AVERAGEIF('Planned Outages'!B:B,A7,'Planned Outages'!C:C)</f>
        <v>6.858247422680412</v>
      </c>
      <c r="C7" s="6">
        <f>AVERAGEIF('Unplanned Outages'!B:B,A7,'Unplanned Outages'!C:C)</f>
        <v>4.5828220858895703</v>
      </c>
      <c r="D7" s="6">
        <f>AVERAGEIF('New Connections'!B:B,A7,'New Connections'!C:C)</f>
        <v>5.333333333333333</v>
      </c>
      <c r="E7" s="117"/>
      <c r="J7" s="108"/>
    </row>
    <row r="8" spans="1:10" x14ac:dyDescent="0.2">
      <c r="A8" s="114">
        <v>6</v>
      </c>
      <c r="B8" s="87">
        <f>AVERAGEIF('Planned Outages'!B:B,A8,'Planned Outages'!C:C)</f>
        <v>6.8031088082901556</v>
      </c>
      <c r="C8" s="87">
        <f>AVERAGEIF('Unplanned Outages'!B:B,A8,'Unplanned Outages'!C:C)</f>
        <v>6.8925619834710741</v>
      </c>
      <c r="D8" s="87">
        <f>AVERAGEIF('New Connections'!B:B,A8,'New Connections'!C:C)</f>
        <v>8</v>
      </c>
      <c r="E8" s="118"/>
      <c r="J8" s="108"/>
    </row>
    <row r="9" spans="1:10" x14ac:dyDescent="0.2">
      <c r="A9" s="114">
        <v>7</v>
      </c>
      <c r="B9" s="6">
        <f>AVERAGEIF('Planned Outages'!B:B,A9,'Planned Outages'!C:C)</f>
        <v>6.4654255319148932</v>
      </c>
      <c r="C9" s="6">
        <f>AVERAGEIF('Unplanned Outages'!B:B,A9,'Unplanned Outages'!C:C)</f>
        <v>6.0969696969696967</v>
      </c>
      <c r="D9" s="6">
        <f>AVERAGEIF('New Connections'!B:B,A9,'New Connections'!C:C)</f>
        <v>6.1428571428571432</v>
      </c>
      <c r="E9" s="117"/>
      <c r="J9" s="108"/>
    </row>
    <row r="10" spans="1:10" x14ac:dyDescent="0.2">
      <c r="A10" s="114">
        <v>8</v>
      </c>
      <c r="B10" s="87">
        <f>AVERAGEIF('Planned Outages'!B:B,A10,'Planned Outages'!C:C)</f>
        <v>7.2517482517482517</v>
      </c>
      <c r="C10" s="87">
        <f>AVERAGEIF('Unplanned Outages'!B:B,A10,'Unplanned Outages'!C:C)</f>
        <v>8.0253164556962027</v>
      </c>
      <c r="D10" s="87">
        <f>AVERAGEIF('New Connections'!B:B,A10,'New Connections'!C:C)</f>
        <v>5</v>
      </c>
      <c r="E10" s="118"/>
      <c r="J10" s="108"/>
    </row>
    <row r="11" spans="1:10" x14ac:dyDescent="0.2">
      <c r="A11" s="114">
        <v>9</v>
      </c>
      <c r="B11" s="6">
        <f>AVERAGEIF('Planned Outages'!B:B,A11,'Planned Outages'!C:C)</f>
        <v>7.0204678362573096</v>
      </c>
      <c r="C11" s="6">
        <f>AVERAGEIF('Unplanned Outages'!B:B,A11,'Unplanned Outages'!C:C)</f>
        <v>6.5263157894736841</v>
      </c>
      <c r="D11" s="6">
        <f>AVERAGEIF('New Connections'!B:B,A11,'New Connections'!C:C)</f>
        <v>4.7142857142857144</v>
      </c>
      <c r="E11" s="117"/>
      <c r="F11" s="83"/>
      <c r="J11" s="108"/>
    </row>
    <row r="12" spans="1:10" x14ac:dyDescent="0.2">
      <c r="A12" s="114">
        <v>10</v>
      </c>
      <c r="B12" s="87">
        <f>AVERAGEIF('Planned Outages'!B:B,A12,'Planned Outages'!C:C)</f>
        <v>7.0898058252427187</v>
      </c>
      <c r="C12" s="87">
        <f>AVERAGEIF('Unplanned Outages'!B:B,A12,'Unplanned Outages'!C:C)</f>
        <v>7.0682926829268293</v>
      </c>
      <c r="D12" s="87">
        <f>AVERAGEIF('New Connections'!B:B,A12,'New Connections'!C:C)</f>
        <v>6.9393939393939394</v>
      </c>
      <c r="E12" s="118"/>
      <c r="F12" s="83"/>
      <c r="J12" s="108"/>
    </row>
    <row r="13" spans="1:10" x14ac:dyDescent="0.2">
      <c r="A13" s="114"/>
      <c r="B13" s="6"/>
      <c r="C13" s="6"/>
      <c r="D13" s="6"/>
      <c r="E13" s="117"/>
      <c r="F13" s="83"/>
      <c r="J13" s="108"/>
    </row>
    <row r="14" spans="1:10" ht="15" thickBot="1" x14ac:dyDescent="0.25">
      <c r="A14" s="78"/>
      <c r="B14" s="87"/>
      <c r="C14" s="87"/>
      <c r="D14" s="87"/>
      <c r="E14" s="118"/>
      <c r="J14" s="108"/>
    </row>
    <row r="15" spans="1:10" ht="15" thickBot="1" x14ac:dyDescent="0.25">
      <c r="A15" s="61" t="s">
        <v>39</v>
      </c>
      <c r="B15" s="115">
        <f>'Planned Outages'!H3</f>
        <v>6.867647058823529</v>
      </c>
      <c r="C15" s="115">
        <f>'Unplanned Outages'!H3</f>
        <v>5.409350057012543</v>
      </c>
      <c r="D15" s="115">
        <f>'New Connections'!H3</f>
        <v>5.7803030303030303</v>
      </c>
      <c r="E15" s="57">
        <f>'First contact resolution'!M7</f>
        <v>0.80900000000000005</v>
      </c>
      <c r="J15" s="108"/>
    </row>
    <row r="17" spans="1:7" ht="15.75" thickBot="1" x14ac:dyDescent="0.3">
      <c r="A17" s="5" t="s">
        <v>40</v>
      </c>
      <c r="B17" s="2"/>
      <c r="C17" s="2"/>
    </row>
    <row r="18" spans="1:7" ht="24.75" thickBot="1" x14ac:dyDescent="0.25">
      <c r="A18" s="60"/>
      <c r="B18" s="59" t="s">
        <v>14</v>
      </c>
      <c r="C18" s="59" t="s">
        <v>15</v>
      </c>
      <c r="D18" s="59" t="s">
        <v>16</v>
      </c>
      <c r="E18" s="62" t="str">
        <f>E2</f>
        <v>First call resolution</v>
      </c>
    </row>
    <row r="19" spans="1:7" ht="15" thickBot="1" x14ac:dyDescent="0.25">
      <c r="A19" s="61" t="s">
        <v>41</v>
      </c>
      <c r="B19" s="115">
        <f>B15+'Planned Outages'!H4</f>
        <v>6.9621010859791745</v>
      </c>
      <c r="C19" s="115">
        <f>C15+'Unplanned Outages'!H4</f>
        <v>5.5840447228961247</v>
      </c>
      <c r="D19" s="115">
        <f>D15+'New Connections'!H4</f>
        <v>6.3946813651773846</v>
      </c>
      <c r="E19" s="57">
        <f>E15</f>
        <v>0.80900000000000005</v>
      </c>
    </row>
    <row r="20" spans="1:7" ht="15" thickBot="1" x14ac:dyDescent="0.25">
      <c r="A20" s="61" t="s">
        <v>42</v>
      </c>
      <c r="B20" s="115">
        <f>B15-'Planned Outages'!H4</f>
        <v>6.7731930316678834</v>
      </c>
      <c r="C20" s="115">
        <f>C15-'Unplanned Outages'!H4</f>
        <v>5.2346553911289613</v>
      </c>
      <c r="D20" s="115">
        <f>D15-'New Connections'!H4</f>
        <v>5.1659246954286759</v>
      </c>
      <c r="E20" s="57">
        <f>E15</f>
        <v>0.80900000000000005</v>
      </c>
    </row>
    <row r="22" spans="1:7" ht="15.75" thickBot="1" x14ac:dyDescent="0.3">
      <c r="A22" s="5" t="s">
        <v>43</v>
      </c>
      <c r="B22" s="2"/>
      <c r="C22" s="2"/>
    </row>
    <row r="23" spans="1:7" x14ac:dyDescent="0.2">
      <c r="A23" s="60"/>
      <c r="B23" s="59" t="s">
        <v>44</v>
      </c>
      <c r="C23" s="59" t="s">
        <v>45</v>
      </c>
      <c r="D23" s="62" t="s">
        <v>46</v>
      </c>
    </row>
    <row r="24" spans="1:7" x14ac:dyDescent="0.2">
      <c r="A24" s="56" t="str">
        <f>Summary!B7</f>
        <v>Planned outages</v>
      </c>
      <c r="B24" s="7">
        <v>1036155</v>
      </c>
      <c r="C24" s="7">
        <v>4144620000</v>
      </c>
      <c r="D24" s="47">
        <f>B24/(C24/5)</f>
        <v>1.25E-3</v>
      </c>
      <c r="E24" s="109"/>
      <c r="F24" s="109"/>
    </row>
    <row r="25" spans="1:7" x14ac:dyDescent="0.2">
      <c r="A25" s="56" t="str">
        <f>Summary!B8</f>
        <v>Unplanned outages</v>
      </c>
      <c r="B25" s="8">
        <v>1036155</v>
      </c>
      <c r="C25" s="8">
        <v>4144620000</v>
      </c>
      <c r="D25" s="48">
        <f>B25/(C25/5)</f>
        <v>1.25E-3</v>
      </c>
      <c r="E25" s="109"/>
    </row>
    <row r="26" spans="1:7" ht="25.5" customHeight="1" x14ac:dyDescent="0.2">
      <c r="A26" s="56" t="str">
        <f>Summary!B9</f>
        <v>New connection (basic and standard)</v>
      </c>
      <c r="B26" s="7">
        <v>1036155</v>
      </c>
      <c r="C26" s="7">
        <v>4144620000</v>
      </c>
      <c r="D26" s="47">
        <f>B26/(C26/5)</f>
        <v>1.25E-3</v>
      </c>
      <c r="E26" s="109"/>
    </row>
    <row r="27" spans="1:7" ht="15" thickBot="1" x14ac:dyDescent="0.25">
      <c r="A27" s="56" t="str">
        <f>Summary!B10</f>
        <v>First call resolution</v>
      </c>
      <c r="B27" s="9">
        <v>1036155</v>
      </c>
      <c r="C27" s="9">
        <v>4144620000</v>
      </c>
      <c r="D27" s="49">
        <f>B27/(C27/5)</f>
        <v>1.25E-3</v>
      </c>
      <c r="E27" s="109"/>
    </row>
    <row r="28" spans="1:7" x14ac:dyDescent="0.2">
      <c r="A28" s="4"/>
      <c r="B28" s="81"/>
      <c r="C28" s="46"/>
    </row>
    <row r="29" spans="1:7" x14ac:dyDescent="0.2">
      <c r="A29" s="4"/>
      <c r="B29" s="82"/>
      <c r="G29" s="83"/>
    </row>
    <row r="30" spans="1:7" x14ac:dyDescent="0.2">
      <c r="A30" s="4"/>
      <c r="B30" s="82"/>
      <c r="C30" s="84"/>
    </row>
    <row r="31" spans="1:7" x14ac:dyDescent="0.2">
      <c r="A31" s="4"/>
      <c r="B31" s="82"/>
      <c r="C31" s="84"/>
    </row>
    <row r="32" spans="1:7" x14ac:dyDescent="0.2">
      <c r="A32" s="4"/>
      <c r="D32" s="82"/>
      <c r="E32" s="85"/>
    </row>
    <row r="33" spans="1:6" x14ac:dyDescent="0.2">
      <c r="A33" s="4"/>
      <c r="B33" s="82"/>
      <c r="C33" s="113"/>
      <c r="D33" s="110"/>
      <c r="F33" s="86"/>
    </row>
    <row r="34" spans="1:6" ht="15" x14ac:dyDescent="0.25">
      <c r="A34" s="5"/>
    </row>
    <row r="35" spans="1:6" x14ac:dyDescent="0.2">
      <c r="D35" s="82"/>
    </row>
    <row r="40" spans="1:6" x14ac:dyDescent="0.2">
      <c r="D40" s="111"/>
    </row>
    <row r="41" spans="1:6" x14ac:dyDescent="0.2">
      <c r="C41" s="111"/>
    </row>
  </sheetData>
  <pageMargins left="0.7" right="0.7" top="0.75" bottom="0.75" header="0.3" footer="0.3"/>
  <pageSetup paperSize="9" orientation="portrait" verticalDpi="0" r:id="rId1"/>
  <headerFooter>
    <oddFooter>&amp;C_x000D_&amp;1#&amp;"Century Gothic"&amp;7&amp;K7F7F7F BUSINESS USE ONLY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09E88F-32DB-4A7D-9924-BE3082D5738A}">
  <sheetPr>
    <tabColor theme="8" tint="0.79998168889431442"/>
  </sheetPr>
  <dimension ref="A1:O4013"/>
  <sheetViews>
    <sheetView zoomScale="95" zoomScaleNormal="90" workbookViewId="0">
      <selection activeCell="K7" sqref="K7"/>
    </sheetView>
  </sheetViews>
  <sheetFormatPr defaultRowHeight="15" x14ac:dyDescent="0.25"/>
  <cols>
    <col min="1" max="1" width="10.85546875" style="52" bestFit="1" customWidth="1"/>
    <col min="2" max="2" width="10.140625" style="52" bestFit="1" customWidth="1"/>
    <col min="3" max="3" width="11" bestFit="1" customWidth="1"/>
    <col min="7" max="7" width="16.42578125" customWidth="1"/>
    <col min="10" max="10" width="11.5703125" bestFit="1" customWidth="1"/>
  </cols>
  <sheetData>
    <row r="1" spans="1:15" x14ac:dyDescent="0.25">
      <c r="A1" s="54" t="s">
        <v>55</v>
      </c>
      <c r="B1" s="54" t="s">
        <v>53</v>
      </c>
      <c r="C1" s="55" t="s">
        <v>47</v>
      </c>
      <c r="E1" s="55" t="s">
        <v>48</v>
      </c>
      <c r="G1" s="56" t="s">
        <v>49</v>
      </c>
      <c r="H1" s="77">
        <f>SQRT(SUM(E2:E4013)/H2)</f>
        <v>3.636414390330716</v>
      </c>
      <c r="K1" s="50"/>
      <c r="O1" s="50"/>
    </row>
    <row r="2" spans="1:15" x14ac:dyDescent="0.25">
      <c r="A2" s="52">
        <v>1</v>
      </c>
      <c r="B2" s="52">
        <v>1</v>
      </c>
      <c r="C2">
        <v>9</v>
      </c>
      <c r="E2" s="112">
        <f t="shared" ref="E2:E65" si="0">(C2-$H$3)^2</f>
        <v>4.5469290657439467</v>
      </c>
      <c r="G2" s="56" t="s">
        <v>50</v>
      </c>
      <c r="H2" s="52">
        <f>COUNT(C$2:C$1048576)</f>
        <v>4012</v>
      </c>
      <c r="I2" s="89"/>
      <c r="J2" s="90"/>
    </row>
    <row r="3" spans="1:15" x14ac:dyDescent="0.25">
      <c r="A3" s="52">
        <v>2</v>
      </c>
      <c r="B3" s="52">
        <v>2</v>
      </c>
      <c r="C3">
        <v>0</v>
      </c>
      <c r="E3" s="112">
        <f t="shared" si="0"/>
        <v>47.164576124567468</v>
      </c>
      <c r="G3" s="56" t="s">
        <v>51</v>
      </c>
      <c r="H3" s="77">
        <f>AVERAGE(C$2:C$1048576)</f>
        <v>6.867647058823529</v>
      </c>
      <c r="I3" s="89"/>
      <c r="J3" s="90"/>
    </row>
    <row r="4" spans="1:15" ht="24" x14ac:dyDescent="0.25">
      <c r="A4" s="52">
        <v>3</v>
      </c>
      <c r="B4" s="52">
        <v>2</v>
      </c>
      <c r="C4">
        <v>0</v>
      </c>
      <c r="E4" s="112">
        <f t="shared" si="0"/>
        <v>47.164576124567468</v>
      </c>
      <c r="G4" s="56" t="s">
        <v>52</v>
      </c>
      <c r="H4" s="77">
        <f>_xlfn.CONFIDENCE.T(0.1,H1,H2)</f>
        <v>9.4454027155645881E-2</v>
      </c>
      <c r="I4" s="89"/>
      <c r="J4" s="90"/>
    </row>
    <row r="5" spans="1:15" x14ac:dyDescent="0.25">
      <c r="A5" s="52">
        <v>4</v>
      </c>
      <c r="B5" s="52">
        <v>2</v>
      </c>
      <c r="C5">
        <v>0</v>
      </c>
      <c r="E5" s="112">
        <f t="shared" si="0"/>
        <v>47.164576124567468</v>
      </c>
      <c r="I5" s="89"/>
      <c r="J5" s="90"/>
    </row>
    <row r="6" spans="1:15" x14ac:dyDescent="0.25">
      <c r="A6" s="52">
        <v>5</v>
      </c>
      <c r="B6" s="52">
        <v>1</v>
      </c>
      <c r="C6">
        <v>4</v>
      </c>
      <c r="E6" s="112">
        <f t="shared" si="0"/>
        <v>8.2233996539792358</v>
      </c>
      <c r="I6" s="89"/>
      <c r="J6" s="94"/>
    </row>
    <row r="7" spans="1:15" x14ac:dyDescent="0.25">
      <c r="A7" s="52">
        <v>6</v>
      </c>
      <c r="B7" s="52">
        <v>2</v>
      </c>
      <c r="C7">
        <v>0</v>
      </c>
      <c r="E7" s="112">
        <f t="shared" si="0"/>
        <v>47.164576124567468</v>
      </c>
      <c r="I7" s="89"/>
      <c r="J7" s="90"/>
    </row>
    <row r="8" spans="1:15" x14ac:dyDescent="0.25">
      <c r="A8" s="52">
        <v>7</v>
      </c>
      <c r="B8" s="52">
        <v>2</v>
      </c>
      <c r="C8">
        <v>0</v>
      </c>
      <c r="E8" s="112">
        <f t="shared" si="0"/>
        <v>47.164576124567468</v>
      </c>
      <c r="I8" s="89"/>
      <c r="J8" s="89"/>
    </row>
    <row r="9" spans="1:15" x14ac:dyDescent="0.25">
      <c r="A9" s="52">
        <v>8</v>
      </c>
      <c r="B9" s="52">
        <v>2</v>
      </c>
      <c r="C9">
        <v>0</v>
      </c>
      <c r="E9" s="112">
        <f t="shared" si="0"/>
        <v>47.164576124567468</v>
      </c>
    </row>
    <row r="10" spans="1:15" x14ac:dyDescent="0.25">
      <c r="A10" s="52">
        <v>9</v>
      </c>
      <c r="B10" s="52">
        <v>2</v>
      </c>
      <c r="C10">
        <v>0</v>
      </c>
      <c r="E10" s="112">
        <f t="shared" si="0"/>
        <v>47.164576124567468</v>
      </c>
      <c r="J10" s="53"/>
    </row>
    <row r="11" spans="1:15" x14ac:dyDescent="0.25">
      <c r="A11" s="52">
        <v>10</v>
      </c>
      <c r="B11" s="52">
        <v>1</v>
      </c>
      <c r="C11">
        <v>10</v>
      </c>
      <c r="E11" s="112">
        <f t="shared" si="0"/>
        <v>9.8116349480968879</v>
      </c>
      <c r="J11" s="53"/>
    </row>
    <row r="12" spans="1:15" x14ac:dyDescent="0.25">
      <c r="A12" s="52">
        <v>11</v>
      </c>
      <c r="B12" s="52">
        <v>2</v>
      </c>
      <c r="C12">
        <v>0</v>
      </c>
      <c r="E12" s="112">
        <f t="shared" si="0"/>
        <v>47.164576124567468</v>
      </c>
      <c r="J12" s="53"/>
    </row>
    <row r="13" spans="1:15" x14ac:dyDescent="0.25">
      <c r="A13" s="52">
        <v>12</v>
      </c>
      <c r="B13" s="52">
        <v>1</v>
      </c>
      <c r="C13">
        <v>8</v>
      </c>
      <c r="E13" s="112">
        <f t="shared" si="0"/>
        <v>1.2822231833910045</v>
      </c>
      <c r="J13" s="53"/>
    </row>
    <row r="14" spans="1:15" x14ac:dyDescent="0.25">
      <c r="A14" s="52">
        <v>13</v>
      </c>
      <c r="B14" s="52">
        <v>1</v>
      </c>
      <c r="C14">
        <v>2</v>
      </c>
      <c r="E14" s="112">
        <f t="shared" si="0"/>
        <v>23.693987889273352</v>
      </c>
      <c r="J14" s="53"/>
    </row>
    <row r="15" spans="1:15" x14ac:dyDescent="0.25">
      <c r="A15" s="52">
        <v>14</v>
      </c>
      <c r="B15" s="52">
        <v>1</v>
      </c>
      <c r="C15">
        <v>6</v>
      </c>
      <c r="E15" s="112">
        <f t="shared" si="0"/>
        <v>0.75281141868512036</v>
      </c>
      <c r="J15" s="53"/>
    </row>
    <row r="16" spans="1:15" x14ac:dyDescent="0.25">
      <c r="A16" s="52">
        <v>15</v>
      </c>
      <c r="B16" s="52">
        <v>1</v>
      </c>
      <c r="C16">
        <v>10</v>
      </c>
      <c r="E16" s="112">
        <f t="shared" si="0"/>
        <v>9.8116349480968879</v>
      </c>
      <c r="J16" s="53"/>
    </row>
    <row r="17" spans="1:10" x14ac:dyDescent="0.25">
      <c r="A17" s="52">
        <v>16</v>
      </c>
      <c r="B17" s="52">
        <v>1</v>
      </c>
      <c r="C17">
        <v>8</v>
      </c>
      <c r="E17" s="112">
        <f t="shared" si="0"/>
        <v>1.2822231833910045</v>
      </c>
      <c r="J17" s="53"/>
    </row>
    <row r="18" spans="1:10" x14ac:dyDescent="0.25">
      <c r="A18" s="52">
        <v>17</v>
      </c>
      <c r="B18" s="52">
        <v>2</v>
      </c>
      <c r="C18">
        <v>0</v>
      </c>
      <c r="E18" s="112">
        <f t="shared" si="0"/>
        <v>47.164576124567468</v>
      </c>
      <c r="J18" s="53"/>
    </row>
    <row r="19" spans="1:10" x14ac:dyDescent="0.25">
      <c r="A19" s="52">
        <v>18</v>
      </c>
      <c r="B19" s="52">
        <v>1</v>
      </c>
      <c r="C19">
        <v>10</v>
      </c>
      <c r="E19" s="112">
        <f t="shared" si="0"/>
        <v>9.8116349480968879</v>
      </c>
      <c r="J19" s="53"/>
    </row>
    <row r="20" spans="1:10" x14ac:dyDescent="0.25">
      <c r="A20" s="52">
        <v>19</v>
      </c>
      <c r="B20" s="52">
        <v>1</v>
      </c>
      <c r="C20">
        <v>8</v>
      </c>
      <c r="E20" s="112">
        <f t="shared" si="0"/>
        <v>1.2822231833910045</v>
      </c>
      <c r="J20" s="53"/>
    </row>
    <row r="21" spans="1:10" x14ac:dyDescent="0.25">
      <c r="A21" s="52">
        <v>20</v>
      </c>
      <c r="B21" s="52">
        <v>1</v>
      </c>
      <c r="C21">
        <v>2</v>
      </c>
      <c r="E21" s="112">
        <f t="shared" si="0"/>
        <v>23.693987889273352</v>
      </c>
    </row>
    <row r="22" spans="1:10" x14ac:dyDescent="0.25">
      <c r="A22" s="52">
        <v>21</v>
      </c>
      <c r="B22" s="52">
        <v>3</v>
      </c>
      <c r="C22">
        <v>0</v>
      </c>
      <c r="E22" s="112">
        <f t="shared" si="0"/>
        <v>47.164576124567468</v>
      </c>
    </row>
    <row r="23" spans="1:10" x14ac:dyDescent="0.25">
      <c r="A23" s="52">
        <v>22</v>
      </c>
      <c r="B23" s="52">
        <v>3</v>
      </c>
      <c r="C23">
        <v>0</v>
      </c>
      <c r="E23" s="112">
        <f t="shared" si="0"/>
        <v>47.164576124567468</v>
      </c>
    </row>
    <row r="24" spans="1:10" x14ac:dyDescent="0.25">
      <c r="A24" s="52">
        <v>23</v>
      </c>
      <c r="B24" s="52">
        <v>1</v>
      </c>
      <c r="C24">
        <v>5</v>
      </c>
      <c r="E24" s="112">
        <f t="shared" si="0"/>
        <v>3.4881055363321782</v>
      </c>
    </row>
    <row r="25" spans="1:10" x14ac:dyDescent="0.25">
      <c r="A25" s="52">
        <v>24</v>
      </c>
      <c r="B25" s="52">
        <v>1</v>
      </c>
      <c r="C25">
        <v>1</v>
      </c>
      <c r="E25" s="112">
        <f t="shared" si="0"/>
        <v>34.42928200692041</v>
      </c>
    </row>
    <row r="26" spans="1:10" x14ac:dyDescent="0.25">
      <c r="A26" s="52">
        <v>25</v>
      </c>
      <c r="B26" s="52">
        <v>3</v>
      </c>
      <c r="C26">
        <v>0</v>
      </c>
      <c r="E26" s="112">
        <f t="shared" si="0"/>
        <v>47.164576124567468</v>
      </c>
    </row>
    <row r="27" spans="1:10" x14ac:dyDescent="0.25">
      <c r="A27" s="52">
        <v>26</v>
      </c>
      <c r="B27" s="52">
        <v>1</v>
      </c>
      <c r="C27">
        <v>10</v>
      </c>
      <c r="E27" s="112">
        <f t="shared" si="0"/>
        <v>9.8116349480968879</v>
      </c>
    </row>
    <row r="28" spans="1:10" x14ac:dyDescent="0.25">
      <c r="A28" s="52">
        <v>27</v>
      </c>
      <c r="B28" s="52">
        <v>1</v>
      </c>
      <c r="C28">
        <v>5</v>
      </c>
      <c r="E28" s="112">
        <f t="shared" si="0"/>
        <v>3.4881055363321782</v>
      </c>
    </row>
    <row r="29" spans="1:10" x14ac:dyDescent="0.25">
      <c r="A29" s="52">
        <v>28</v>
      </c>
      <c r="B29" s="52">
        <v>1</v>
      </c>
      <c r="C29">
        <v>3</v>
      </c>
      <c r="E29" s="112">
        <f t="shared" si="0"/>
        <v>14.958693771626294</v>
      </c>
    </row>
    <row r="30" spans="1:10" x14ac:dyDescent="0.25">
      <c r="A30" s="52">
        <v>29</v>
      </c>
      <c r="B30" s="52">
        <v>1</v>
      </c>
      <c r="C30">
        <v>10</v>
      </c>
      <c r="E30" s="112">
        <f t="shared" si="0"/>
        <v>9.8116349480968879</v>
      </c>
    </row>
    <row r="31" spans="1:10" x14ac:dyDescent="0.25">
      <c r="A31" s="52">
        <v>30</v>
      </c>
      <c r="B31" s="52">
        <v>1</v>
      </c>
      <c r="C31">
        <v>5</v>
      </c>
      <c r="E31" s="112">
        <f t="shared" si="0"/>
        <v>3.4881055363321782</v>
      </c>
    </row>
    <row r="32" spans="1:10" x14ac:dyDescent="0.25">
      <c r="A32" s="52">
        <v>31</v>
      </c>
      <c r="B32" s="52">
        <v>1</v>
      </c>
      <c r="C32">
        <v>3</v>
      </c>
      <c r="E32" s="112">
        <f t="shared" si="0"/>
        <v>14.958693771626294</v>
      </c>
    </row>
    <row r="33" spans="1:5" x14ac:dyDescent="0.25">
      <c r="A33" s="52">
        <v>32</v>
      </c>
      <c r="B33" s="52">
        <v>1</v>
      </c>
      <c r="C33">
        <v>8</v>
      </c>
      <c r="E33" s="112">
        <f t="shared" si="0"/>
        <v>1.2822231833910045</v>
      </c>
    </row>
    <row r="34" spans="1:5" x14ac:dyDescent="0.25">
      <c r="A34" s="52">
        <v>33</v>
      </c>
      <c r="B34" s="52">
        <v>1</v>
      </c>
      <c r="C34">
        <v>9</v>
      </c>
      <c r="E34" s="112">
        <f t="shared" si="0"/>
        <v>4.5469290657439467</v>
      </c>
    </row>
    <row r="35" spans="1:5" x14ac:dyDescent="0.25">
      <c r="A35" s="52">
        <v>34</v>
      </c>
      <c r="B35" s="52">
        <v>1</v>
      </c>
      <c r="C35">
        <v>9</v>
      </c>
      <c r="E35" s="112">
        <f t="shared" si="0"/>
        <v>4.5469290657439467</v>
      </c>
    </row>
    <row r="36" spans="1:5" x14ac:dyDescent="0.25">
      <c r="A36" s="52">
        <v>35</v>
      </c>
      <c r="B36" s="52">
        <v>1</v>
      </c>
      <c r="C36">
        <v>10</v>
      </c>
      <c r="E36" s="112">
        <f t="shared" si="0"/>
        <v>9.8116349480968879</v>
      </c>
    </row>
    <row r="37" spans="1:5" x14ac:dyDescent="0.25">
      <c r="A37" s="52">
        <v>36</v>
      </c>
      <c r="B37" s="52">
        <v>1</v>
      </c>
      <c r="C37">
        <v>5</v>
      </c>
      <c r="E37" s="112">
        <f t="shared" si="0"/>
        <v>3.4881055363321782</v>
      </c>
    </row>
    <row r="38" spans="1:5" x14ac:dyDescent="0.25">
      <c r="A38" s="52">
        <v>37</v>
      </c>
      <c r="B38" s="52">
        <v>1</v>
      </c>
      <c r="C38">
        <v>4</v>
      </c>
      <c r="E38" s="112">
        <f t="shared" si="0"/>
        <v>8.2233996539792358</v>
      </c>
    </row>
    <row r="39" spans="1:5" x14ac:dyDescent="0.25">
      <c r="A39" s="52">
        <v>38</v>
      </c>
      <c r="B39" s="52">
        <v>1</v>
      </c>
      <c r="C39">
        <v>10</v>
      </c>
      <c r="E39" s="112">
        <f t="shared" si="0"/>
        <v>9.8116349480968879</v>
      </c>
    </row>
    <row r="40" spans="1:5" x14ac:dyDescent="0.25">
      <c r="A40" s="52">
        <v>39</v>
      </c>
      <c r="B40" s="52">
        <v>3</v>
      </c>
      <c r="C40">
        <v>0</v>
      </c>
      <c r="E40" s="112">
        <f t="shared" si="0"/>
        <v>47.164576124567468</v>
      </c>
    </row>
    <row r="41" spans="1:5" x14ac:dyDescent="0.25">
      <c r="A41" s="52">
        <v>40</v>
      </c>
      <c r="B41" s="52">
        <v>1</v>
      </c>
      <c r="C41">
        <v>3</v>
      </c>
      <c r="E41" s="112">
        <f t="shared" si="0"/>
        <v>14.958693771626294</v>
      </c>
    </row>
    <row r="42" spans="1:5" x14ac:dyDescent="0.25">
      <c r="A42" s="52">
        <v>41</v>
      </c>
      <c r="B42" s="52">
        <v>1</v>
      </c>
      <c r="C42">
        <v>9</v>
      </c>
      <c r="E42" s="112">
        <f t="shared" si="0"/>
        <v>4.5469290657439467</v>
      </c>
    </row>
    <row r="43" spans="1:5" x14ac:dyDescent="0.25">
      <c r="A43" s="52">
        <v>42</v>
      </c>
      <c r="B43" s="52">
        <v>1</v>
      </c>
      <c r="C43">
        <v>5</v>
      </c>
      <c r="E43" s="112">
        <f t="shared" si="0"/>
        <v>3.4881055363321782</v>
      </c>
    </row>
    <row r="44" spans="1:5" x14ac:dyDescent="0.25">
      <c r="A44" s="52">
        <v>43</v>
      </c>
      <c r="B44" s="52">
        <v>1</v>
      </c>
      <c r="C44">
        <v>7</v>
      </c>
      <c r="E44" s="112">
        <f t="shared" si="0"/>
        <v>1.7517301038062396E-2</v>
      </c>
    </row>
    <row r="45" spans="1:5" x14ac:dyDescent="0.25">
      <c r="A45" s="52">
        <v>44</v>
      </c>
      <c r="B45" s="52">
        <v>1</v>
      </c>
      <c r="C45">
        <v>9</v>
      </c>
      <c r="E45" s="112">
        <f t="shared" si="0"/>
        <v>4.5469290657439467</v>
      </c>
    </row>
    <row r="46" spans="1:5" x14ac:dyDescent="0.25">
      <c r="A46" s="52">
        <v>45</v>
      </c>
      <c r="B46" s="52">
        <v>1</v>
      </c>
      <c r="C46">
        <v>10</v>
      </c>
      <c r="E46" s="112">
        <f t="shared" si="0"/>
        <v>9.8116349480968879</v>
      </c>
    </row>
    <row r="47" spans="1:5" x14ac:dyDescent="0.25">
      <c r="A47" s="52">
        <v>46</v>
      </c>
      <c r="B47" s="52">
        <v>1</v>
      </c>
      <c r="C47">
        <v>8</v>
      </c>
      <c r="E47" s="112">
        <f t="shared" si="0"/>
        <v>1.2822231833910045</v>
      </c>
    </row>
    <row r="48" spans="1:5" x14ac:dyDescent="0.25">
      <c r="A48" s="52">
        <v>47</v>
      </c>
      <c r="B48" s="52">
        <v>1</v>
      </c>
      <c r="C48">
        <v>9</v>
      </c>
      <c r="E48" s="112">
        <f t="shared" si="0"/>
        <v>4.5469290657439467</v>
      </c>
    </row>
    <row r="49" spans="1:5" x14ac:dyDescent="0.25">
      <c r="A49" s="52">
        <v>48</v>
      </c>
      <c r="B49" s="52">
        <v>4</v>
      </c>
      <c r="C49">
        <v>0</v>
      </c>
      <c r="E49" s="112">
        <f t="shared" si="0"/>
        <v>47.164576124567468</v>
      </c>
    </row>
    <row r="50" spans="1:5" x14ac:dyDescent="0.25">
      <c r="A50" s="52">
        <v>49</v>
      </c>
      <c r="B50" s="52">
        <v>1</v>
      </c>
      <c r="C50">
        <v>10</v>
      </c>
      <c r="E50" s="112">
        <f t="shared" si="0"/>
        <v>9.8116349480968879</v>
      </c>
    </row>
    <row r="51" spans="1:5" x14ac:dyDescent="0.25">
      <c r="A51" s="52">
        <v>50</v>
      </c>
      <c r="B51" s="52">
        <v>1</v>
      </c>
      <c r="C51">
        <v>9</v>
      </c>
      <c r="E51" s="112">
        <f t="shared" si="0"/>
        <v>4.5469290657439467</v>
      </c>
    </row>
    <row r="52" spans="1:5" x14ac:dyDescent="0.25">
      <c r="A52" s="52">
        <v>51</v>
      </c>
      <c r="B52" s="52">
        <v>1</v>
      </c>
      <c r="C52">
        <v>5</v>
      </c>
      <c r="E52" s="112">
        <f t="shared" si="0"/>
        <v>3.4881055363321782</v>
      </c>
    </row>
    <row r="53" spans="1:5" x14ac:dyDescent="0.25">
      <c r="A53" s="52">
        <v>52</v>
      </c>
      <c r="B53" s="52">
        <v>1</v>
      </c>
      <c r="C53">
        <v>10</v>
      </c>
      <c r="E53" s="112">
        <f t="shared" si="0"/>
        <v>9.8116349480968879</v>
      </c>
    </row>
    <row r="54" spans="1:5" x14ac:dyDescent="0.25">
      <c r="A54" s="52">
        <v>53</v>
      </c>
      <c r="B54" s="52">
        <v>1</v>
      </c>
      <c r="C54">
        <v>8</v>
      </c>
      <c r="E54" s="112">
        <f t="shared" si="0"/>
        <v>1.2822231833910045</v>
      </c>
    </row>
    <row r="55" spans="1:5" x14ac:dyDescent="0.25">
      <c r="A55" s="52">
        <v>54</v>
      </c>
      <c r="B55" s="52">
        <v>1</v>
      </c>
      <c r="C55">
        <v>1</v>
      </c>
      <c r="E55" s="112">
        <f t="shared" si="0"/>
        <v>34.42928200692041</v>
      </c>
    </row>
    <row r="56" spans="1:5" x14ac:dyDescent="0.25">
      <c r="A56" s="52">
        <v>55</v>
      </c>
      <c r="B56" s="52">
        <v>1</v>
      </c>
      <c r="C56">
        <v>10</v>
      </c>
      <c r="E56" s="112">
        <f t="shared" si="0"/>
        <v>9.8116349480968879</v>
      </c>
    </row>
    <row r="57" spans="1:5" x14ac:dyDescent="0.25">
      <c r="A57" s="52">
        <v>56</v>
      </c>
      <c r="B57" s="52">
        <v>1</v>
      </c>
      <c r="C57">
        <v>10</v>
      </c>
      <c r="E57" s="112">
        <f t="shared" si="0"/>
        <v>9.8116349480968879</v>
      </c>
    </row>
    <row r="58" spans="1:5" x14ac:dyDescent="0.25">
      <c r="A58" s="52">
        <v>57</v>
      </c>
      <c r="B58" s="52">
        <v>1</v>
      </c>
      <c r="C58">
        <v>10</v>
      </c>
      <c r="E58" s="112">
        <f t="shared" si="0"/>
        <v>9.8116349480968879</v>
      </c>
    </row>
    <row r="59" spans="1:5" x14ac:dyDescent="0.25">
      <c r="A59" s="52">
        <v>58</v>
      </c>
      <c r="B59" s="52">
        <v>1</v>
      </c>
      <c r="C59">
        <v>10</v>
      </c>
      <c r="E59" s="112">
        <f t="shared" si="0"/>
        <v>9.8116349480968879</v>
      </c>
    </row>
    <row r="60" spans="1:5" x14ac:dyDescent="0.25">
      <c r="A60" s="52">
        <v>59</v>
      </c>
      <c r="B60" s="52">
        <v>1</v>
      </c>
      <c r="C60">
        <v>5</v>
      </c>
      <c r="E60" s="112">
        <f t="shared" si="0"/>
        <v>3.4881055363321782</v>
      </c>
    </row>
    <row r="61" spans="1:5" x14ac:dyDescent="0.25">
      <c r="A61" s="52">
        <v>60</v>
      </c>
      <c r="B61" s="52">
        <v>1</v>
      </c>
      <c r="C61">
        <v>10</v>
      </c>
      <c r="E61" s="112">
        <f t="shared" si="0"/>
        <v>9.8116349480968879</v>
      </c>
    </row>
    <row r="62" spans="1:5" x14ac:dyDescent="0.25">
      <c r="A62" s="52">
        <v>61</v>
      </c>
      <c r="B62" s="52">
        <v>1</v>
      </c>
      <c r="C62">
        <v>9</v>
      </c>
      <c r="E62" s="112">
        <f t="shared" si="0"/>
        <v>4.5469290657439467</v>
      </c>
    </row>
    <row r="63" spans="1:5" x14ac:dyDescent="0.25">
      <c r="A63" s="52">
        <v>62</v>
      </c>
      <c r="B63" s="52">
        <v>1</v>
      </c>
      <c r="C63">
        <v>4</v>
      </c>
      <c r="E63" s="112">
        <f t="shared" si="0"/>
        <v>8.2233996539792358</v>
      </c>
    </row>
    <row r="64" spans="1:5" x14ac:dyDescent="0.25">
      <c r="A64" s="52">
        <v>63</v>
      </c>
      <c r="B64" s="52">
        <v>1</v>
      </c>
      <c r="C64">
        <v>6</v>
      </c>
      <c r="E64" s="112">
        <f t="shared" si="0"/>
        <v>0.75281141868512036</v>
      </c>
    </row>
    <row r="65" spans="1:5" x14ac:dyDescent="0.25">
      <c r="A65" s="52">
        <v>64</v>
      </c>
      <c r="B65" s="52">
        <v>1</v>
      </c>
      <c r="C65">
        <v>6</v>
      </c>
      <c r="E65" s="112">
        <f t="shared" si="0"/>
        <v>0.75281141868512036</v>
      </c>
    </row>
    <row r="66" spans="1:5" x14ac:dyDescent="0.25">
      <c r="A66" s="52">
        <v>65</v>
      </c>
      <c r="B66" s="52">
        <v>1</v>
      </c>
      <c r="C66">
        <v>10</v>
      </c>
      <c r="E66" s="112">
        <f t="shared" ref="E66:E129" si="1">(C66-$H$3)^2</f>
        <v>9.8116349480968879</v>
      </c>
    </row>
    <row r="67" spans="1:5" x14ac:dyDescent="0.25">
      <c r="A67" s="52">
        <v>66</v>
      </c>
      <c r="B67" s="52">
        <v>4</v>
      </c>
      <c r="C67">
        <v>0</v>
      </c>
      <c r="E67" s="112">
        <f t="shared" si="1"/>
        <v>47.164576124567468</v>
      </c>
    </row>
    <row r="68" spans="1:5" x14ac:dyDescent="0.25">
      <c r="A68" s="52">
        <v>67</v>
      </c>
      <c r="B68" s="52">
        <v>1</v>
      </c>
      <c r="C68">
        <v>2</v>
      </c>
      <c r="E68" s="112">
        <f t="shared" si="1"/>
        <v>23.693987889273352</v>
      </c>
    </row>
    <row r="69" spans="1:5" x14ac:dyDescent="0.25">
      <c r="A69" s="52">
        <v>68</v>
      </c>
      <c r="B69" s="52">
        <v>4</v>
      </c>
      <c r="C69">
        <v>0</v>
      </c>
      <c r="E69" s="112">
        <f t="shared" si="1"/>
        <v>47.164576124567468</v>
      </c>
    </row>
    <row r="70" spans="1:5" x14ac:dyDescent="0.25">
      <c r="A70" s="52">
        <v>69</v>
      </c>
      <c r="B70" s="52">
        <v>1</v>
      </c>
      <c r="C70">
        <v>8</v>
      </c>
      <c r="E70" s="112">
        <f t="shared" si="1"/>
        <v>1.2822231833910045</v>
      </c>
    </row>
    <row r="71" spans="1:5" x14ac:dyDescent="0.25">
      <c r="A71" s="52">
        <v>70</v>
      </c>
      <c r="B71" s="52">
        <v>1</v>
      </c>
      <c r="C71">
        <v>10</v>
      </c>
      <c r="E71" s="112">
        <f t="shared" si="1"/>
        <v>9.8116349480968879</v>
      </c>
    </row>
    <row r="72" spans="1:5" x14ac:dyDescent="0.25">
      <c r="A72" s="52">
        <v>71</v>
      </c>
      <c r="B72" s="52">
        <v>1</v>
      </c>
      <c r="C72">
        <v>10</v>
      </c>
      <c r="E72" s="112">
        <f t="shared" si="1"/>
        <v>9.8116349480968879</v>
      </c>
    </row>
    <row r="73" spans="1:5" x14ac:dyDescent="0.25">
      <c r="A73" s="52">
        <v>72</v>
      </c>
      <c r="B73" s="52">
        <v>5</v>
      </c>
      <c r="C73">
        <v>0</v>
      </c>
      <c r="E73" s="112">
        <f t="shared" si="1"/>
        <v>47.164576124567468</v>
      </c>
    </row>
    <row r="74" spans="1:5" x14ac:dyDescent="0.25">
      <c r="A74" s="52">
        <v>73</v>
      </c>
      <c r="B74" s="52">
        <v>1</v>
      </c>
      <c r="C74">
        <v>8</v>
      </c>
      <c r="E74" s="112">
        <f t="shared" si="1"/>
        <v>1.2822231833910045</v>
      </c>
    </row>
    <row r="75" spans="1:5" x14ac:dyDescent="0.25">
      <c r="A75" s="52">
        <v>74</v>
      </c>
      <c r="B75" s="52">
        <v>1</v>
      </c>
      <c r="C75">
        <v>5</v>
      </c>
      <c r="E75" s="112">
        <f t="shared" si="1"/>
        <v>3.4881055363321782</v>
      </c>
    </row>
    <row r="76" spans="1:5" x14ac:dyDescent="0.25">
      <c r="A76" s="52">
        <v>75</v>
      </c>
      <c r="B76" s="52">
        <v>1</v>
      </c>
      <c r="C76">
        <v>8</v>
      </c>
      <c r="E76" s="112">
        <f t="shared" si="1"/>
        <v>1.2822231833910045</v>
      </c>
    </row>
    <row r="77" spans="1:5" x14ac:dyDescent="0.25">
      <c r="A77" s="52">
        <v>76</v>
      </c>
      <c r="B77" s="52">
        <v>1</v>
      </c>
      <c r="C77">
        <v>3</v>
      </c>
      <c r="E77" s="112">
        <f t="shared" si="1"/>
        <v>14.958693771626294</v>
      </c>
    </row>
    <row r="78" spans="1:5" x14ac:dyDescent="0.25">
      <c r="A78" s="52">
        <v>77</v>
      </c>
      <c r="B78" s="52">
        <v>1</v>
      </c>
      <c r="C78">
        <v>10</v>
      </c>
      <c r="E78" s="112">
        <f t="shared" si="1"/>
        <v>9.8116349480968879</v>
      </c>
    </row>
    <row r="79" spans="1:5" x14ac:dyDescent="0.25">
      <c r="A79" s="52">
        <v>78</v>
      </c>
      <c r="B79" s="52">
        <v>1</v>
      </c>
      <c r="C79">
        <v>9</v>
      </c>
      <c r="E79" s="112">
        <f t="shared" si="1"/>
        <v>4.5469290657439467</v>
      </c>
    </row>
    <row r="80" spans="1:5" x14ac:dyDescent="0.25">
      <c r="A80" s="52">
        <v>79</v>
      </c>
      <c r="B80" s="52">
        <v>1</v>
      </c>
      <c r="C80">
        <v>10</v>
      </c>
      <c r="E80" s="112">
        <f t="shared" si="1"/>
        <v>9.8116349480968879</v>
      </c>
    </row>
    <row r="81" spans="1:5" x14ac:dyDescent="0.25">
      <c r="A81" s="52">
        <v>80</v>
      </c>
      <c r="B81" s="52">
        <v>1</v>
      </c>
      <c r="C81">
        <v>6</v>
      </c>
      <c r="E81" s="112">
        <f t="shared" si="1"/>
        <v>0.75281141868512036</v>
      </c>
    </row>
    <row r="82" spans="1:5" x14ac:dyDescent="0.25">
      <c r="A82" s="52">
        <v>81</v>
      </c>
      <c r="B82" s="52">
        <v>1</v>
      </c>
      <c r="C82">
        <v>10</v>
      </c>
      <c r="E82" s="112">
        <f t="shared" si="1"/>
        <v>9.8116349480968879</v>
      </c>
    </row>
    <row r="83" spans="1:5" x14ac:dyDescent="0.25">
      <c r="A83" s="52">
        <v>82</v>
      </c>
      <c r="B83" s="52">
        <v>5</v>
      </c>
      <c r="C83">
        <v>0</v>
      </c>
      <c r="E83" s="112">
        <f t="shared" si="1"/>
        <v>47.164576124567468</v>
      </c>
    </row>
    <row r="84" spans="1:5" x14ac:dyDescent="0.25">
      <c r="A84" s="52">
        <v>83</v>
      </c>
      <c r="B84" s="52">
        <v>1</v>
      </c>
      <c r="C84">
        <v>10</v>
      </c>
      <c r="E84" s="112">
        <f t="shared" si="1"/>
        <v>9.8116349480968879</v>
      </c>
    </row>
    <row r="85" spans="1:5" x14ac:dyDescent="0.25">
      <c r="A85" s="52">
        <v>84</v>
      </c>
      <c r="B85" s="52">
        <v>1</v>
      </c>
      <c r="C85">
        <v>9</v>
      </c>
      <c r="E85" s="112">
        <f t="shared" si="1"/>
        <v>4.5469290657439467</v>
      </c>
    </row>
    <row r="86" spans="1:5" x14ac:dyDescent="0.25">
      <c r="A86" s="52">
        <v>85</v>
      </c>
      <c r="B86" s="52">
        <v>1</v>
      </c>
      <c r="C86">
        <v>9</v>
      </c>
      <c r="E86" s="112">
        <f t="shared" si="1"/>
        <v>4.5469290657439467</v>
      </c>
    </row>
    <row r="87" spans="1:5" x14ac:dyDescent="0.25">
      <c r="A87" s="52">
        <v>86</v>
      </c>
      <c r="B87" s="52">
        <v>1</v>
      </c>
      <c r="C87">
        <v>10</v>
      </c>
      <c r="E87" s="112">
        <f t="shared" si="1"/>
        <v>9.8116349480968879</v>
      </c>
    </row>
    <row r="88" spans="1:5" x14ac:dyDescent="0.25">
      <c r="A88" s="52">
        <v>87</v>
      </c>
      <c r="B88" s="52">
        <v>1</v>
      </c>
      <c r="C88">
        <v>10</v>
      </c>
      <c r="E88" s="112">
        <f t="shared" si="1"/>
        <v>9.8116349480968879</v>
      </c>
    </row>
    <row r="89" spans="1:5" x14ac:dyDescent="0.25">
      <c r="A89" s="52">
        <v>88</v>
      </c>
      <c r="B89" s="52">
        <v>1</v>
      </c>
      <c r="C89">
        <v>10</v>
      </c>
      <c r="E89" s="112">
        <f t="shared" si="1"/>
        <v>9.8116349480968879</v>
      </c>
    </row>
    <row r="90" spans="1:5" x14ac:dyDescent="0.25">
      <c r="A90" s="52">
        <v>89</v>
      </c>
      <c r="B90" s="52">
        <v>1</v>
      </c>
      <c r="C90">
        <v>10</v>
      </c>
      <c r="E90" s="112">
        <f t="shared" si="1"/>
        <v>9.8116349480968879</v>
      </c>
    </row>
    <row r="91" spans="1:5" x14ac:dyDescent="0.25">
      <c r="A91" s="52">
        <v>90</v>
      </c>
      <c r="B91" s="52">
        <v>1</v>
      </c>
      <c r="C91">
        <v>1</v>
      </c>
      <c r="E91" s="112">
        <f t="shared" si="1"/>
        <v>34.42928200692041</v>
      </c>
    </row>
    <row r="92" spans="1:5" x14ac:dyDescent="0.25">
      <c r="A92" s="52">
        <v>91</v>
      </c>
      <c r="B92" s="52">
        <v>5</v>
      </c>
      <c r="C92">
        <v>0</v>
      </c>
      <c r="E92" s="112">
        <f t="shared" si="1"/>
        <v>47.164576124567468</v>
      </c>
    </row>
    <row r="93" spans="1:5" x14ac:dyDescent="0.25">
      <c r="A93" s="52">
        <v>92</v>
      </c>
      <c r="B93" s="52">
        <v>1</v>
      </c>
      <c r="C93">
        <v>10</v>
      </c>
      <c r="E93" s="112">
        <f t="shared" si="1"/>
        <v>9.8116349480968879</v>
      </c>
    </row>
    <row r="94" spans="1:5" x14ac:dyDescent="0.25">
      <c r="A94" s="52">
        <v>93</v>
      </c>
      <c r="B94" s="52">
        <v>5</v>
      </c>
      <c r="C94">
        <v>0</v>
      </c>
      <c r="E94" s="112">
        <f t="shared" si="1"/>
        <v>47.164576124567468</v>
      </c>
    </row>
    <row r="95" spans="1:5" x14ac:dyDescent="0.25">
      <c r="A95" s="52">
        <v>94</v>
      </c>
      <c r="B95" s="52">
        <v>1</v>
      </c>
      <c r="C95">
        <v>9</v>
      </c>
      <c r="E95" s="112">
        <f t="shared" si="1"/>
        <v>4.5469290657439467</v>
      </c>
    </row>
    <row r="96" spans="1:5" x14ac:dyDescent="0.25">
      <c r="A96" s="52">
        <v>95</v>
      </c>
      <c r="B96" s="52">
        <v>1</v>
      </c>
      <c r="C96">
        <v>9</v>
      </c>
      <c r="E96" s="112">
        <f t="shared" si="1"/>
        <v>4.5469290657439467</v>
      </c>
    </row>
    <row r="97" spans="1:5" x14ac:dyDescent="0.25">
      <c r="A97" s="52">
        <v>96</v>
      </c>
      <c r="B97" s="52">
        <v>1</v>
      </c>
      <c r="C97">
        <v>5</v>
      </c>
      <c r="E97" s="112">
        <f t="shared" si="1"/>
        <v>3.4881055363321782</v>
      </c>
    </row>
    <row r="98" spans="1:5" x14ac:dyDescent="0.25">
      <c r="A98" s="52">
        <v>97</v>
      </c>
      <c r="B98" s="52">
        <v>5</v>
      </c>
      <c r="C98">
        <v>0</v>
      </c>
      <c r="E98" s="112">
        <f t="shared" si="1"/>
        <v>47.164576124567468</v>
      </c>
    </row>
    <row r="99" spans="1:5" x14ac:dyDescent="0.25">
      <c r="A99" s="52">
        <v>98</v>
      </c>
      <c r="B99" s="52">
        <v>1</v>
      </c>
      <c r="C99">
        <v>7</v>
      </c>
      <c r="E99" s="112">
        <f t="shared" si="1"/>
        <v>1.7517301038062396E-2</v>
      </c>
    </row>
    <row r="100" spans="1:5" x14ac:dyDescent="0.25">
      <c r="A100" s="52">
        <v>99</v>
      </c>
      <c r="B100" s="52">
        <v>1</v>
      </c>
      <c r="C100">
        <v>10</v>
      </c>
      <c r="E100" s="112">
        <f t="shared" si="1"/>
        <v>9.8116349480968879</v>
      </c>
    </row>
    <row r="101" spans="1:5" x14ac:dyDescent="0.25">
      <c r="A101" s="52">
        <v>100</v>
      </c>
      <c r="B101" s="52">
        <v>5</v>
      </c>
      <c r="C101">
        <v>0</v>
      </c>
      <c r="E101" s="112">
        <f t="shared" si="1"/>
        <v>47.164576124567468</v>
      </c>
    </row>
    <row r="102" spans="1:5" x14ac:dyDescent="0.25">
      <c r="A102" s="52">
        <v>101</v>
      </c>
      <c r="B102" s="52">
        <v>5</v>
      </c>
      <c r="C102">
        <v>0</v>
      </c>
      <c r="E102" s="112">
        <f t="shared" si="1"/>
        <v>47.164576124567468</v>
      </c>
    </row>
    <row r="103" spans="1:5" x14ac:dyDescent="0.25">
      <c r="A103" s="52">
        <v>102</v>
      </c>
      <c r="B103" s="52">
        <v>2</v>
      </c>
      <c r="C103">
        <v>3</v>
      </c>
      <c r="E103" s="112">
        <f t="shared" si="1"/>
        <v>14.958693771626294</v>
      </c>
    </row>
    <row r="104" spans="1:5" x14ac:dyDescent="0.25">
      <c r="A104" s="52">
        <v>103</v>
      </c>
      <c r="B104" s="52">
        <v>5</v>
      </c>
      <c r="C104">
        <v>0</v>
      </c>
      <c r="E104" s="112">
        <f t="shared" si="1"/>
        <v>47.164576124567468</v>
      </c>
    </row>
    <row r="105" spans="1:5" x14ac:dyDescent="0.25">
      <c r="A105" s="52">
        <v>104</v>
      </c>
      <c r="B105" s="52">
        <v>2</v>
      </c>
      <c r="C105">
        <v>2</v>
      </c>
      <c r="E105" s="112">
        <f t="shared" si="1"/>
        <v>23.693987889273352</v>
      </c>
    </row>
    <row r="106" spans="1:5" x14ac:dyDescent="0.25">
      <c r="A106" s="52">
        <v>105</v>
      </c>
      <c r="B106" s="52">
        <v>5</v>
      </c>
      <c r="C106">
        <v>0</v>
      </c>
      <c r="E106" s="112">
        <f t="shared" si="1"/>
        <v>47.164576124567468</v>
      </c>
    </row>
    <row r="107" spans="1:5" x14ac:dyDescent="0.25">
      <c r="A107" s="52">
        <v>106</v>
      </c>
      <c r="B107" s="52">
        <v>2</v>
      </c>
      <c r="C107">
        <v>8</v>
      </c>
      <c r="E107" s="112">
        <f t="shared" si="1"/>
        <v>1.2822231833910045</v>
      </c>
    </row>
    <row r="108" spans="1:5" x14ac:dyDescent="0.25">
      <c r="A108" s="52">
        <v>107</v>
      </c>
      <c r="B108" s="52">
        <v>6</v>
      </c>
      <c r="C108">
        <v>0</v>
      </c>
      <c r="E108" s="112">
        <f t="shared" si="1"/>
        <v>47.164576124567468</v>
      </c>
    </row>
    <row r="109" spans="1:5" x14ac:dyDescent="0.25">
      <c r="A109" s="52">
        <v>108</v>
      </c>
      <c r="B109" s="52">
        <v>2</v>
      </c>
      <c r="C109">
        <v>5</v>
      </c>
      <c r="E109" s="112">
        <f t="shared" si="1"/>
        <v>3.4881055363321782</v>
      </c>
    </row>
    <row r="110" spans="1:5" x14ac:dyDescent="0.25">
      <c r="A110" s="52">
        <v>109</v>
      </c>
      <c r="B110" s="52">
        <v>6</v>
      </c>
      <c r="C110">
        <v>0</v>
      </c>
      <c r="E110" s="112">
        <f t="shared" si="1"/>
        <v>47.164576124567468</v>
      </c>
    </row>
    <row r="111" spans="1:5" x14ac:dyDescent="0.25">
      <c r="A111" s="52">
        <v>110</v>
      </c>
      <c r="B111" s="52">
        <v>2</v>
      </c>
      <c r="C111">
        <v>2</v>
      </c>
      <c r="E111" s="112">
        <f t="shared" si="1"/>
        <v>23.693987889273352</v>
      </c>
    </row>
    <row r="112" spans="1:5" x14ac:dyDescent="0.25">
      <c r="A112" s="52">
        <v>111</v>
      </c>
      <c r="B112" s="52">
        <v>2</v>
      </c>
      <c r="C112">
        <v>5</v>
      </c>
      <c r="E112" s="112">
        <f t="shared" si="1"/>
        <v>3.4881055363321782</v>
      </c>
    </row>
    <row r="113" spans="1:5" x14ac:dyDescent="0.25">
      <c r="A113" s="52">
        <v>112</v>
      </c>
      <c r="B113" s="52">
        <v>2</v>
      </c>
      <c r="C113">
        <v>1</v>
      </c>
      <c r="E113" s="112">
        <f t="shared" si="1"/>
        <v>34.42928200692041</v>
      </c>
    </row>
    <row r="114" spans="1:5" x14ac:dyDescent="0.25">
      <c r="A114" s="52">
        <v>113</v>
      </c>
      <c r="B114" s="52">
        <v>2</v>
      </c>
      <c r="C114">
        <v>3</v>
      </c>
      <c r="E114" s="112">
        <f t="shared" si="1"/>
        <v>14.958693771626294</v>
      </c>
    </row>
    <row r="115" spans="1:5" x14ac:dyDescent="0.25">
      <c r="A115" s="52">
        <v>114</v>
      </c>
      <c r="B115" s="52">
        <v>6</v>
      </c>
      <c r="C115">
        <v>0</v>
      </c>
      <c r="E115" s="112">
        <f t="shared" si="1"/>
        <v>47.164576124567468</v>
      </c>
    </row>
    <row r="116" spans="1:5" x14ac:dyDescent="0.25">
      <c r="A116" s="52">
        <v>115</v>
      </c>
      <c r="B116" s="52">
        <v>6</v>
      </c>
      <c r="C116">
        <v>0</v>
      </c>
      <c r="E116" s="112">
        <f t="shared" si="1"/>
        <v>47.164576124567468</v>
      </c>
    </row>
    <row r="117" spans="1:5" x14ac:dyDescent="0.25">
      <c r="A117" s="52">
        <v>116</v>
      </c>
      <c r="B117" s="52">
        <v>6</v>
      </c>
      <c r="C117">
        <v>0</v>
      </c>
      <c r="E117" s="112">
        <f t="shared" si="1"/>
        <v>47.164576124567468</v>
      </c>
    </row>
    <row r="118" spans="1:5" x14ac:dyDescent="0.25">
      <c r="A118" s="52">
        <v>117</v>
      </c>
      <c r="B118" s="52">
        <v>6</v>
      </c>
      <c r="C118">
        <v>0</v>
      </c>
      <c r="E118" s="112">
        <f t="shared" si="1"/>
        <v>47.164576124567468</v>
      </c>
    </row>
    <row r="119" spans="1:5" x14ac:dyDescent="0.25">
      <c r="A119" s="52">
        <v>118</v>
      </c>
      <c r="B119" s="52">
        <v>2</v>
      </c>
      <c r="C119">
        <v>7</v>
      </c>
      <c r="E119" s="112">
        <f t="shared" si="1"/>
        <v>1.7517301038062396E-2</v>
      </c>
    </row>
    <row r="120" spans="1:5" x14ac:dyDescent="0.25">
      <c r="A120" s="52">
        <v>119</v>
      </c>
      <c r="B120" s="52">
        <v>2</v>
      </c>
      <c r="C120">
        <v>4</v>
      </c>
      <c r="E120" s="112">
        <f t="shared" si="1"/>
        <v>8.2233996539792358</v>
      </c>
    </row>
    <row r="121" spans="1:5" x14ac:dyDescent="0.25">
      <c r="A121" s="52">
        <v>120</v>
      </c>
      <c r="B121" s="52">
        <v>6</v>
      </c>
      <c r="C121">
        <v>0</v>
      </c>
      <c r="E121" s="112">
        <f t="shared" si="1"/>
        <v>47.164576124567468</v>
      </c>
    </row>
    <row r="122" spans="1:5" x14ac:dyDescent="0.25">
      <c r="A122" s="52">
        <v>121</v>
      </c>
      <c r="B122" s="52">
        <v>7</v>
      </c>
      <c r="C122">
        <v>0</v>
      </c>
      <c r="E122" s="112">
        <f t="shared" si="1"/>
        <v>47.164576124567468</v>
      </c>
    </row>
    <row r="123" spans="1:5" x14ac:dyDescent="0.25">
      <c r="A123" s="52">
        <v>122</v>
      </c>
      <c r="B123" s="52">
        <v>2</v>
      </c>
      <c r="C123">
        <v>5</v>
      </c>
      <c r="E123" s="112">
        <f t="shared" si="1"/>
        <v>3.4881055363321782</v>
      </c>
    </row>
    <row r="124" spans="1:5" x14ac:dyDescent="0.25">
      <c r="A124" s="52">
        <v>123</v>
      </c>
      <c r="B124" s="52">
        <v>7</v>
      </c>
      <c r="C124">
        <v>0</v>
      </c>
      <c r="E124" s="112">
        <f t="shared" si="1"/>
        <v>47.164576124567468</v>
      </c>
    </row>
    <row r="125" spans="1:5" x14ac:dyDescent="0.25">
      <c r="A125" s="52">
        <v>124</v>
      </c>
      <c r="B125" s="52">
        <v>2</v>
      </c>
      <c r="C125">
        <v>6</v>
      </c>
      <c r="E125" s="112">
        <f t="shared" si="1"/>
        <v>0.75281141868512036</v>
      </c>
    </row>
    <row r="126" spans="1:5" x14ac:dyDescent="0.25">
      <c r="A126" s="52">
        <v>125</v>
      </c>
      <c r="B126" s="52">
        <v>2</v>
      </c>
      <c r="C126">
        <v>1</v>
      </c>
      <c r="E126" s="112">
        <f t="shared" si="1"/>
        <v>34.42928200692041</v>
      </c>
    </row>
    <row r="127" spans="1:5" x14ac:dyDescent="0.25">
      <c r="A127" s="52">
        <v>126</v>
      </c>
      <c r="B127" s="52">
        <v>7</v>
      </c>
      <c r="C127">
        <v>0</v>
      </c>
      <c r="E127" s="112">
        <f t="shared" si="1"/>
        <v>47.164576124567468</v>
      </c>
    </row>
    <row r="128" spans="1:5" x14ac:dyDescent="0.25">
      <c r="A128" s="52">
        <v>127</v>
      </c>
      <c r="B128" s="52">
        <v>7</v>
      </c>
      <c r="C128">
        <v>0</v>
      </c>
      <c r="E128" s="112">
        <f t="shared" si="1"/>
        <v>47.164576124567468</v>
      </c>
    </row>
    <row r="129" spans="1:5" x14ac:dyDescent="0.25">
      <c r="A129" s="52">
        <v>128</v>
      </c>
      <c r="B129" s="52">
        <v>2</v>
      </c>
      <c r="C129">
        <v>10</v>
      </c>
      <c r="E129" s="112">
        <f t="shared" si="1"/>
        <v>9.8116349480968879</v>
      </c>
    </row>
    <row r="130" spans="1:5" x14ac:dyDescent="0.25">
      <c r="A130" s="52">
        <v>129</v>
      </c>
      <c r="B130" s="52">
        <v>2</v>
      </c>
      <c r="C130">
        <v>10</v>
      </c>
      <c r="E130" s="112">
        <f t="shared" ref="E130:E193" si="2">(C130-$H$3)^2</f>
        <v>9.8116349480968879</v>
      </c>
    </row>
    <row r="131" spans="1:5" x14ac:dyDescent="0.25">
      <c r="A131" s="52">
        <v>130</v>
      </c>
      <c r="B131" s="52">
        <v>8</v>
      </c>
      <c r="C131">
        <v>0</v>
      </c>
      <c r="E131" s="112">
        <f t="shared" si="2"/>
        <v>47.164576124567468</v>
      </c>
    </row>
    <row r="132" spans="1:5" x14ac:dyDescent="0.25">
      <c r="A132" s="52">
        <v>131</v>
      </c>
      <c r="B132" s="52">
        <v>8</v>
      </c>
      <c r="C132">
        <v>0</v>
      </c>
      <c r="E132" s="112">
        <f t="shared" si="2"/>
        <v>47.164576124567468</v>
      </c>
    </row>
    <row r="133" spans="1:5" x14ac:dyDescent="0.25">
      <c r="A133" s="52">
        <v>132</v>
      </c>
      <c r="B133" s="52">
        <v>2</v>
      </c>
      <c r="C133">
        <v>1</v>
      </c>
      <c r="E133" s="112">
        <f t="shared" si="2"/>
        <v>34.42928200692041</v>
      </c>
    </row>
    <row r="134" spans="1:5" x14ac:dyDescent="0.25">
      <c r="A134" s="52">
        <v>133</v>
      </c>
      <c r="B134" s="52">
        <v>2</v>
      </c>
      <c r="C134">
        <v>10</v>
      </c>
      <c r="E134" s="112">
        <f t="shared" si="2"/>
        <v>9.8116349480968879</v>
      </c>
    </row>
    <row r="135" spans="1:5" x14ac:dyDescent="0.25">
      <c r="A135" s="52">
        <v>134</v>
      </c>
      <c r="B135" s="52">
        <v>2</v>
      </c>
      <c r="C135">
        <v>10</v>
      </c>
      <c r="E135" s="112">
        <f t="shared" si="2"/>
        <v>9.8116349480968879</v>
      </c>
    </row>
    <row r="136" spans="1:5" x14ac:dyDescent="0.25">
      <c r="A136" s="52">
        <v>135</v>
      </c>
      <c r="B136" s="52">
        <v>2</v>
      </c>
      <c r="C136">
        <v>10</v>
      </c>
      <c r="E136" s="112">
        <f t="shared" si="2"/>
        <v>9.8116349480968879</v>
      </c>
    </row>
    <row r="137" spans="1:5" x14ac:dyDescent="0.25">
      <c r="A137" s="52">
        <v>136</v>
      </c>
      <c r="B137" s="52">
        <v>8</v>
      </c>
      <c r="C137">
        <v>0</v>
      </c>
      <c r="E137" s="112">
        <f t="shared" si="2"/>
        <v>47.164576124567468</v>
      </c>
    </row>
    <row r="138" spans="1:5" x14ac:dyDescent="0.25">
      <c r="A138" s="52">
        <v>137</v>
      </c>
      <c r="B138" s="52">
        <v>8</v>
      </c>
      <c r="C138">
        <v>0</v>
      </c>
      <c r="E138" s="112">
        <f t="shared" si="2"/>
        <v>47.164576124567468</v>
      </c>
    </row>
    <row r="139" spans="1:5" x14ac:dyDescent="0.25">
      <c r="A139" s="52">
        <v>138</v>
      </c>
      <c r="B139" s="52">
        <v>8</v>
      </c>
      <c r="C139">
        <v>0</v>
      </c>
      <c r="E139" s="112">
        <f t="shared" si="2"/>
        <v>47.164576124567468</v>
      </c>
    </row>
    <row r="140" spans="1:5" x14ac:dyDescent="0.25">
      <c r="A140" s="52">
        <v>139</v>
      </c>
      <c r="B140" s="52">
        <v>8</v>
      </c>
      <c r="C140">
        <v>0</v>
      </c>
      <c r="E140" s="112">
        <f t="shared" si="2"/>
        <v>47.164576124567468</v>
      </c>
    </row>
    <row r="141" spans="1:5" x14ac:dyDescent="0.25">
      <c r="A141" s="52">
        <v>140</v>
      </c>
      <c r="B141" s="52">
        <v>2</v>
      </c>
      <c r="C141">
        <v>10</v>
      </c>
      <c r="E141" s="112">
        <f t="shared" si="2"/>
        <v>9.8116349480968879</v>
      </c>
    </row>
    <row r="142" spans="1:5" x14ac:dyDescent="0.25">
      <c r="A142" s="52">
        <v>141</v>
      </c>
      <c r="B142" s="52">
        <v>2</v>
      </c>
      <c r="C142">
        <v>6</v>
      </c>
      <c r="E142" s="112">
        <f t="shared" si="2"/>
        <v>0.75281141868512036</v>
      </c>
    </row>
    <row r="143" spans="1:5" x14ac:dyDescent="0.25">
      <c r="A143" s="52">
        <v>142</v>
      </c>
      <c r="B143" s="52">
        <v>2</v>
      </c>
      <c r="C143">
        <v>8</v>
      </c>
      <c r="E143" s="112">
        <f t="shared" si="2"/>
        <v>1.2822231833910045</v>
      </c>
    </row>
    <row r="144" spans="1:5" x14ac:dyDescent="0.25">
      <c r="A144" s="52">
        <v>143</v>
      </c>
      <c r="B144" s="52">
        <v>2</v>
      </c>
      <c r="C144">
        <v>1</v>
      </c>
      <c r="E144" s="112">
        <f t="shared" si="2"/>
        <v>34.42928200692041</v>
      </c>
    </row>
    <row r="145" spans="1:5" x14ac:dyDescent="0.25">
      <c r="A145" s="52">
        <v>144</v>
      </c>
      <c r="B145" s="52">
        <v>2</v>
      </c>
      <c r="C145">
        <v>10</v>
      </c>
      <c r="E145" s="112">
        <f t="shared" si="2"/>
        <v>9.8116349480968879</v>
      </c>
    </row>
    <row r="146" spans="1:5" x14ac:dyDescent="0.25">
      <c r="A146" s="52">
        <v>145</v>
      </c>
      <c r="B146" s="52">
        <v>2</v>
      </c>
      <c r="C146">
        <v>1</v>
      </c>
      <c r="E146" s="112">
        <f t="shared" si="2"/>
        <v>34.42928200692041</v>
      </c>
    </row>
    <row r="147" spans="1:5" x14ac:dyDescent="0.25">
      <c r="A147" s="52">
        <v>146</v>
      </c>
      <c r="B147" s="52">
        <v>2</v>
      </c>
      <c r="C147">
        <v>1</v>
      </c>
      <c r="E147" s="112">
        <f t="shared" si="2"/>
        <v>34.42928200692041</v>
      </c>
    </row>
    <row r="148" spans="1:5" x14ac:dyDescent="0.25">
      <c r="A148" s="52">
        <v>147</v>
      </c>
      <c r="B148" s="52">
        <v>2</v>
      </c>
      <c r="C148">
        <v>7</v>
      </c>
      <c r="E148" s="112">
        <f t="shared" si="2"/>
        <v>1.7517301038062396E-2</v>
      </c>
    </row>
    <row r="149" spans="1:5" x14ac:dyDescent="0.25">
      <c r="A149" s="52">
        <v>148</v>
      </c>
      <c r="B149" s="52">
        <v>2</v>
      </c>
      <c r="C149">
        <v>10</v>
      </c>
      <c r="E149" s="112">
        <f t="shared" si="2"/>
        <v>9.8116349480968879</v>
      </c>
    </row>
    <row r="150" spans="1:5" x14ac:dyDescent="0.25">
      <c r="A150" s="52">
        <v>149</v>
      </c>
      <c r="B150" s="52">
        <v>2</v>
      </c>
      <c r="C150">
        <v>1</v>
      </c>
      <c r="E150" s="112">
        <f t="shared" si="2"/>
        <v>34.42928200692041</v>
      </c>
    </row>
    <row r="151" spans="1:5" x14ac:dyDescent="0.25">
      <c r="A151" s="52">
        <v>150</v>
      </c>
      <c r="B151" s="52">
        <v>2</v>
      </c>
      <c r="C151">
        <v>2</v>
      </c>
      <c r="E151" s="112">
        <f t="shared" si="2"/>
        <v>23.693987889273352</v>
      </c>
    </row>
    <row r="152" spans="1:5" x14ac:dyDescent="0.25">
      <c r="A152" s="52">
        <v>151</v>
      </c>
      <c r="B152" s="52">
        <v>2</v>
      </c>
      <c r="C152">
        <v>5</v>
      </c>
      <c r="E152" s="112">
        <f t="shared" si="2"/>
        <v>3.4881055363321782</v>
      </c>
    </row>
    <row r="153" spans="1:5" x14ac:dyDescent="0.25">
      <c r="A153" s="52">
        <v>152</v>
      </c>
      <c r="B153" s="52">
        <v>2</v>
      </c>
      <c r="C153">
        <v>4</v>
      </c>
      <c r="E153" s="112">
        <f t="shared" si="2"/>
        <v>8.2233996539792358</v>
      </c>
    </row>
    <row r="154" spans="1:5" x14ac:dyDescent="0.25">
      <c r="A154" s="52">
        <v>153</v>
      </c>
      <c r="B154" s="52">
        <v>8</v>
      </c>
      <c r="C154">
        <v>0</v>
      </c>
      <c r="E154" s="112">
        <f t="shared" si="2"/>
        <v>47.164576124567468</v>
      </c>
    </row>
    <row r="155" spans="1:5" x14ac:dyDescent="0.25">
      <c r="A155" s="52">
        <v>154</v>
      </c>
      <c r="B155" s="52">
        <v>2</v>
      </c>
      <c r="C155">
        <v>9</v>
      </c>
      <c r="E155" s="112">
        <f t="shared" si="2"/>
        <v>4.5469290657439467</v>
      </c>
    </row>
    <row r="156" spans="1:5" x14ac:dyDescent="0.25">
      <c r="A156" s="52">
        <v>155</v>
      </c>
      <c r="B156" s="52">
        <v>2</v>
      </c>
      <c r="C156">
        <v>10</v>
      </c>
      <c r="E156" s="112">
        <f t="shared" si="2"/>
        <v>9.8116349480968879</v>
      </c>
    </row>
    <row r="157" spans="1:5" x14ac:dyDescent="0.25">
      <c r="A157" s="52">
        <v>156</v>
      </c>
      <c r="B157" s="52">
        <v>2</v>
      </c>
      <c r="C157">
        <v>7</v>
      </c>
      <c r="E157" s="112">
        <f t="shared" si="2"/>
        <v>1.7517301038062396E-2</v>
      </c>
    </row>
    <row r="158" spans="1:5" x14ac:dyDescent="0.25">
      <c r="A158" s="52">
        <v>157</v>
      </c>
      <c r="B158" s="52">
        <v>8</v>
      </c>
      <c r="C158">
        <v>0</v>
      </c>
      <c r="E158" s="112">
        <f t="shared" si="2"/>
        <v>47.164576124567468</v>
      </c>
    </row>
    <row r="159" spans="1:5" x14ac:dyDescent="0.25">
      <c r="A159" s="52">
        <v>158</v>
      </c>
      <c r="B159" s="52">
        <v>8</v>
      </c>
      <c r="C159">
        <v>0</v>
      </c>
      <c r="E159" s="112">
        <f t="shared" si="2"/>
        <v>47.164576124567468</v>
      </c>
    </row>
    <row r="160" spans="1:5" x14ac:dyDescent="0.25">
      <c r="A160" s="52">
        <v>159</v>
      </c>
      <c r="B160" s="52">
        <v>2</v>
      </c>
      <c r="C160">
        <v>8</v>
      </c>
      <c r="E160" s="112">
        <f t="shared" si="2"/>
        <v>1.2822231833910045</v>
      </c>
    </row>
    <row r="161" spans="1:5" x14ac:dyDescent="0.25">
      <c r="A161" s="52">
        <v>160</v>
      </c>
      <c r="B161" s="52">
        <v>2</v>
      </c>
      <c r="C161">
        <v>9</v>
      </c>
      <c r="E161" s="112">
        <f t="shared" si="2"/>
        <v>4.5469290657439467</v>
      </c>
    </row>
    <row r="162" spans="1:5" x14ac:dyDescent="0.25">
      <c r="A162" s="52">
        <v>161</v>
      </c>
      <c r="B162" s="52">
        <v>2</v>
      </c>
      <c r="C162">
        <v>9</v>
      </c>
      <c r="E162" s="112">
        <f t="shared" si="2"/>
        <v>4.5469290657439467</v>
      </c>
    </row>
    <row r="163" spans="1:5" x14ac:dyDescent="0.25">
      <c r="A163" s="52">
        <v>162</v>
      </c>
      <c r="B163" s="52">
        <v>2</v>
      </c>
      <c r="C163">
        <v>7</v>
      </c>
      <c r="E163" s="112">
        <f t="shared" si="2"/>
        <v>1.7517301038062396E-2</v>
      </c>
    </row>
    <row r="164" spans="1:5" x14ac:dyDescent="0.25">
      <c r="A164" s="52">
        <v>163</v>
      </c>
      <c r="B164" s="52">
        <v>2</v>
      </c>
      <c r="C164">
        <v>8</v>
      </c>
      <c r="E164" s="112">
        <f t="shared" si="2"/>
        <v>1.2822231833910045</v>
      </c>
    </row>
    <row r="165" spans="1:5" x14ac:dyDescent="0.25">
      <c r="A165" s="52">
        <v>164</v>
      </c>
      <c r="B165" s="52">
        <v>2</v>
      </c>
      <c r="C165">
        <v>4</v>
      </c>
      <c r="E165" s="112">
        <f t="shared" si="2"/>
        <v>8.2233996539792358</v>
      </c>
    </row>
    <row r="166" spans="1:5" x14ac:dyDescent="0.25">
      <c r="A166" s="52">
        <v>165</v>
      </c>
      <c r="B166" s="52">
        <v>2</v>
      </c>
      <c r="C166">
        <v>10</v>
      </c>
      <c r="E166" s="112">
        <f t="shared" si="2"/>
        <v>9.8116349480968879</v>
      </c>
    </row>
    <row r="167" spans="1:5" x14ac:dyDescent="0.25">
      <c r="A167" s="52">
        <v>166</v>
      </c>
      <c r="B167" s="52">
        <v>2</v>
      </c>
      <c r="C167">
        <v>4</v>
      </c>
      <c r="E167" s="112">
        <f t="shared" si="2"/>
        <v>8.2233996539792358</v>
      </c>
    </row>
    <row r="168" spans="1:5" x14ac:dyDescent="0.25">
      <c r="A168" s="52">
        <v>167</v>
      </c>
      <c r="B168" s="52">
        <v>2</v>
      </c>
      <c r="C168">
        <v>10</v>
      </c>
      <c r="E168" s="112">
        <f t="shared" si="2"/>
        <v>9.8116349480968879</v>
      </c>
    </row>
    <row r="169" spans="1:5" x14ac:dyDescent="0.25">
      <c r="A169" s="52">
        <v>168</v>
      </c>
      <c r="B169" s="52">
        <v>8</v>
      </c>
      <c r="C169">
        <v>0</v>
      </c>
      <c r="E169" s="112">
        <f t="shared" si="2"/>
        <v>47.164576124567468</v>
      </c>
    </row>
    <row r="170" spans="1:5" x14ac:dyDescent="0.25">
      <c r="A170" s="52">
        <v>169</v>
      </c>
      <c r="B170" s="52">
        <v>8</v>
      </c>
      <c r="C170">
        <v>0</v>
      </c>
      <c r="E170" s="112">
        <f t="shared" si="2"/>
        <v>47.164576124567468</v>
      </c>
    </row>
    <row r="171" spans="1:5" x14ac:dyDescent="0.25">
      <c r="A171" s="52">
        <v>170</v>
      </c>
      <c r="B171" s="52">
        <v>2</v>
      </c>
      <c r="C171">
        <v>7</v>
      </c>
      <c r="E171" s="112">
        <f t="shared" si="2"/>
        <v>1.7517301038062396E-2</v>
      </c>
    </row>
    <row r="172" spans="1:5" x14ac:dyDescent="0.25">
      <c r="A172" s="52">
        <v>171</v>
      </c>
      <c r="B172" s="52">
        <v>2</v>
      </c>
      <c r="C172">
        <v>9</v>
      </c>
      <c r="E172" s="112">
        <f t="shared" si="2"/>
        <v>4.5469290657439467</v>
      </c>
    </row>
    <row r="173" spans="1:5" x14ac:dyDescent="0.25">
      <c r="A173" s="52">
        <v>172</v>
      </c>
      <c r="B173" s="52">
        <v>2</v>
      </c>
      <c r="C173">
        <v>5</v>
      </c>
      <c r="E173" s="112">
        <f t="shared" si="2"/>
        <v>3.4881055363321782</v>
      </c>
    </row>
    <row r="174" spans="1:5" x14ac:dyDescent="0.25">
      <c r="A174" s="52">
        <v>173</v>
      </c>
      <c r="B174" s="52">
        <v>9</v>
      </c>
      <c r="C174">
        <v>0</v>
      </c>
      <c r="E174" s="112">
        <f t="shared" si="2"/>
        <v>47.164576124567468</v>
      </c>
    </row>
    <row r="175" spans="1:5" x14ac:dyDescent="0.25">
      <c r="A175" s="52">
        <v>174</v>
      </c>
      <c r="B175" s="52">
        <v>2</v>
      </c>
      <c r="C175">
        <v>10</v>
      </c>
      <c r="E175" s="112">
        <f t="shared" si="2"/>
        <v>9.8116349480968879</v>
      </c>
    </row>
    <row r="176" spans="1:5" x14ac:dyDescent="0.25">
      <c r="A176" s="52">
        <v>175</v>
      </c>
      <c r="B176" s="52">
        <v>2</v>
      </c>
      <c r="C176">
        <v>5</v>
      </c>
      <c r="E176" s="112">
        <f t="shared" si="2"/>
        <v>3.4881055363321782</v>
      </c>
    </row>
    <row r="177" spans="1:5" x14ac:dyDescent="0.25">
      <c r="A177" s="52">
        <v>176</v>
      </c>
      <c r="B177" s="52">
        <v>2</v>
      </c>
      <c r="C177">
        <v>2</v>
      </c>
      <c r="E177" s="112">
        <f t="shared" si="2"/>
        <v>23.693987889273352</v>
      </c>
    </row>
    <row r="178" spans="1:5" x14ac:dyDescent="0.25">
      <c r="A178" s="52">
        <v>177</v>
      </c>
      <c r="B178" s="52">
        <v>2</v>
      </c>
      <c r="C178">
        <v>9</v>
      </c>
      <c r="E178" s="112">
        <f t="shared" si="2"/>
        <v>4.5469290657439467</v>
      </c>
    </row>
    <row r="179" spans="1:5" x14ac:dyDescent="0.25">
      <c r="A179" s="52">
        <v>178</v>
      </c>
      <c r="B179" s="52">
        <v>2</v>
      </c>
      <c r="C179">
        <v>1</v>
      </c>
      <c r="E179" s="112">
        <f t="shared" si="2"/>
        <v>34.42928200692041</v>
      </c>
    </row>
    <row r="180" spans="1:5" x14ac:dyDescent="0.25">
      <c r="A180" s="52">
        <v>179</v>
      </c>
      <c r="B180" s="52">
        <v>2</v>
      </c>
      <c r="C180">
        <v>10</v>
      </c>
      <c r="E180" s="112">
        <f t="shared" si="2"/>
        <v>9.8116349480968879</v>
      </c>
    </row>
    <row r="181" spans="1:5" x14ac:dyDescent="0.25">
      <c r="A181" s="52">
        <v>180</v>
      </c>
      <c r="B181" s="52">
        <v>2</v>
      </c>
      <c r="C181">
        <v>7</v>
      </c>
      <c r="E181" s="112">
        <f t="shared" si="2"/>
        <v>1.7517301038062396E-2</v>
      </c>
    </row>
    <row r="182" spans="1:5" x14ac:dyDescent="0.25">
      <c r="A182" s="52">
        <v>181</v>
      </c>
      <c r="B182" s="52">
        <v>2</v>
      </c>
      <c r="C182">
        <v>10</v>
      </c>
      <c r="E182" s="112">
        <f t="shared" si="2"/>
        <v>9.8116349480968879</v>
      </c>
    </row>
    <row r="183" spans="1:5" x14ac:dyDescent="0.25">
      <c r="A183" s="52">
        <v>182</v>
      </c>
      <c r="B183" s="52">
        <v>2</v>
      </c>
      <c r="C183">
        <v>5</v>
      </c>
      <c r="E183" s="112">
        <f t="shared" si="2"/>
        <v>3.4881055363321782</v>
      </c>
    </row>
    <row r="184" spans="1:5" x14ac:dyDescent="0.25">
      <c r="A184" s="52">
        <v>183</v>
      </c>
      <c r="B184" s="52">
        <v>2</v>
      </c>
      <c r="C184">
        <v>8</v>
      </c>
      <c r="E184" s="112">
        <f t="shared" si="2"/>
        <v>1.2822231833910045</v>
      </c>
    </row>
    <row r="185" spans="1:5" x14ac:dyDescent="0.25">
      <c r="A185" s="52">
        <v>184</v>
      </c>
      <c r="B185" s="52">
        <v>2</v>
      </c>
      <c r="C185">
        <v>4</v>
      </c>
      <c r="E185" s="112">
        <f t="shared" si="2"/>
        <v>8.2233996539792358</v>
      </c>
    </row>
    <row r="186" spans="1:5" x14ac:dyDescent="0.25">
      <c r="A186" s="52">
        <v>185</v>
      </c>
      <c r="B186" s="52">
        <v>2</v>
      </c>
      <c r="C186">
        <v>10</v>
      </c>
      <c r="E186" s="112">
        <f t="shared" si="2"/>
        <v>9.8116349480968879</v>
      </c>
    </row>
    <row r="187" spans="1:5" x14ac:dyDescent="0.25">
      <c r="A187" s="52">
        <v>186</v>
      </c>
      <c r="B187" s="52">
        <v>2</v>
      </c>
      <c r="C187">
        <v>8</v>
      </c>
      <c r="E187" s="112">
        <f t="shared" si="2"/>
        <v>1.2822231833910045</v>
      </c>
    </row>
    <row r="188" spans="1:5" x14ac:dyDescent="0.25">
      <c r="A188" s="52">
        <v>187</v>
      </c>
      <c r="B188" s="52">
        <v>2</v>
      </c>
      <c r="C188">
        <v>6</v>
      </c>
      <c r="E188" s="112">
        <f t="shared" si="2"/>
        <v>0.75281141868512036</v>
      </c>
    </row>
    <row r="189" spans="1:5" x14ac:dyDescent="0.25">
      <c r="A189" s="52">
        <v>188</v>
      </c>
      <c r="B189" s="52">
        <v>2</v>
      </c>
      <c r="C189">
        <v>5</v>
      </c>
      <c r="E189" s="112">
        <f t="shared" si="2"/>
        <v>3.4881055363321782</v>
      </c>
    </row>
    <row r="190" spans="1:5" x14ac:dyDescent="0.25">
      <c r="A190" s="52">
        <v>189</v>
      </c>
      <c r="B190" s="52">
        <v>2</v>
      </c>
      <c r="C190">
        <v>10</v>
      </c>
      <c r="E190" s="112">
        <f t="shared" si="2"/>
        <v>9.8116349480968879</v>
      </c>
    </row>
    <row r="191" spans="1:5" x14ac:dyDescent="0.25">
      <c r="A191" s="52">
        <v>190</v>
      </c>
      <c r="B191" s="52">
        <v>2</v>
      </c>
      <c r="C191">
        <v>2</v>
      </c>
      <c r="E191" s="112">
        <f t="shared" si="2"/>
        <v>23.693987889273352</v>
      </c>
    </row>
    <row r="192" spans="1:5" x14ac:dyDescent="0.25">
      <c r="A192" s="52">
        <v>191</v>
      </c>
      <c r="B192" s="52">
        <v>2</v>
      </c>
      <c r="C192">
        <v>2</v>
      </c>
      <c r="E192" s="112">
        <f t="shared" si="2"/>
        <v>23.693987889273352</v>
      </c>
    </row>
    <row r="193" spans="1:5" x14ac:dyDescent="0.25">
      <c r="A193" s="52">
        <v>192</v>
      </c>
      <c r="B193" s="52">
        <v>9</v>
      </c>
      <c r="C193">
        <v>0</v>
      </c>
      <c r="E193" s="112">
        <f t="shared" si="2"/>
        <v>47.164576124567468</v>
      </c>
    </row>
    <row r="194" spans="1:5" x14ac:dyDescent="0.25">
      <c r="A194" s="52">
        <v>193</v>
      </c>
      <c r="B194" s="52">
        <v>9</v>
      </c>
      <c r="C194">
        <v>0</v>
      </c>
      <c r="E194" s="112">
        <f t="shared" ref="E194:E257" si="3">(C194-$H$3)^2</f>
        <v>47.164576124567468</v>
      </c>
    </row>
    <row r="195" spans="1:5" x14ac:dyDescent="0.25">
      <c r="A195" s="52">
        <v>194</v>
      </c>
      <c r="B195" s="52">
        <v>2</v>
      </c>
      <c r="C195">
        <v>10</v>
      </c>
      <c r="E195" s="112">
        <f t="shared" si="3"/>
        <v>9.8116349480968879</v>
      </c>
    </row>
    <row r="196" spans="1:5" x14ac:dyDescent="0.25">
      <c r="A196" s="52">
        <v>195</v>
      </c>
      <c r="B196" s="52">
        <v>9</v>
      </c>
      <c r="C196">
        <v>0</v>
      </c>
      <c r="E196" s="112">
        <f t="shared" si="3"/>
        <v>47.164576124567468</v>
      </c>
    </row>
    <row r="197" spans="1:5" x14ac:dyDescent="0.25">
      <c r="A197" s="52">
        <v>196</v>
      </c>
      <c r="B197" s="52">
        <v>2</v>
      </c>
      <c r="C197">
        <v>10</v>
      </c>
      <c r="E197" s="112">
        <f t="shared" si="3"/>
        <v>9.8116349480968879</v>
      </c>
    </row>
    <row r="198" spans="1:5" x14ac:dyDescent="0.25">
      <c r="A198" s="52">
        <v>197</v>
      </c>
      <c r="B198" s="52">
        <v>9</v>
      </c>
      <c r="C198">
        <v>0</v>
      </c>
      <c r="E198" s="112">
        <f t="shared" si="3"/>
        <v>47.164576124567468</v>
      </c>
    </row>
    <row r="199" spans="1:5" x14ac:dyDescent="0.25">
      <c r="A199" s="52">
        <v>198</v>
      </c>
      <c r="B199" s="52">
        <v>2</v>
      </c>
      <c r="C199">
        <v>5</v>
      </c>
      <c r="E199" s="112">
        <f t="shared" si="3"/>
        <v>3.4881055363321782</v>
      </c>
    </row>
    <row r="200" spans="1:5" x14ac:dyDescent="0.25">
      <c r="A200" s="52">
        <v>199</v>
      </c>
      <c r="B200" s="52">
        <v>2</v>
      </c>
      <c r="C200">
        <v>8</v>
      </c>
      <c r="E200" s="112">
        <f t="shared" si="3"/>
        <v>1.2822231833910045</v>
      </c>
    </row>
    <row r="201" spans="1:5" x14ac:dyDescent="0.25">
      <c r="A201" s="52">
        <v>200</v>
      </c>
      <c r="B201" s="52">
        <v>2</v>
      </c>
      <c r="C201">
        <v>10</v>
      </c>
      <c r="E201" s="112">
        <f t="shared" si="3"/>
        <v>9.8116349480968879</v>
      </c>
    </row>
    <row r="202" spans="1:5" x14ac:dyDescent="0.25">
      <c r="A202" s="52">
        <v>201</v>
      </c>
      <c r="B202" s="52">
        <v>9</v>
      </c>
      <c r="C202">
        <v>0</v>
      </c>
      <c r="E202" s="112">
        <f t="shared" si="3"/>
        <v>47.164576124567468</v>
      </c>
    </row>
    <row r="203" spans="1:5" x14ac:dyDescent="0.25">
      <c r="A203" s="52">
        <v>202</v>
      </c>
      <c r="B203" s="52">
        <v>2</v>
      </c>
      <c r="C203">
        <v>10</v>
      </c>
      <c r="E203" s="112">
        <f t="shared" si="3"/>
        <v>9.8116349480968879</v>
      </c>
    </row>
    <row r="204" spans="1:5" x14ac:dyDescent="0.25">
      <c r="A204" s="52">
        <v>203</v>
      </c>
      <c r="B204" s="52">
        <v>9</v>
      </c>
      <c r="C204">
        <v>0</v>
      </c>
      <c r="E204" s="112">
        <f t="shared" si="3"/>
        <v>47.164576124567468</v>
      </c>
    </row>
    <row r="205" spans="1:5" x14ac:dyDescent="0.25">
      <c r="A205" s="52">
        <v>204</v>
      </c>
      <c r="B205" s="52">
        <v>9</v>
      </c>
      <c r="C205">
        <v>0</v>
      </c>
      <c r="E205" s="112">
        <f t="shared" si="3"/>
        <v>47.164576124567468</v>
      </c>
    </row>
    <row r="206" spans="1:5" x14ac:dyDescent="0.25">
      <c r="A206" s="52">
        <v>205</v>
      </c>
      <c r="B206" s="52">
        <v>9</v>
      </c>
      <c r="C206">
        <v>0</v>
      </c>
      <c r="E206" s="112">
        <f t="shared" si="3"/>
        <v>47.164576124567468</v>
      </c>
    </row>
    <row r="207" spans="1:5" x14ac:dyDescent="0.25">
      <c r="A207" s="52">
        <v>206</v>
      </c>
      <c r="B207" s="52">
        <v>9</v>
      </c>
      <c r="C207">
        <v>0</v>
      </c>
      <c r="E207" s="112">
        <f t="shared" si="3"/>
        <v>47.164576124567468</v>
      </c>
    </row>
    <row r="208" spans="1:5" x14ac:dyDescent="0.25">
      <c r="A208" s="52">
        <v>207</v>
      </c>
      <c r="B208" s="52">
        <v>2</v>
      </c>
      <c r="C208">
        <v>7</v>
      </c>
      <c r="E208" s="112">
        <f t="shared" si="3"/>
        <v>1.7517301038062396E-2</v>
      </c>
    </row>
    <row r="209" spans="1:5" x14ac:dyDescent="0.25">
      <c r="A209" s="52">
        <v>208</v>
      </c>
      <c r="B209" s="52">
        <v>2</v>
      </c>
      <c r="C209">
        <v>9</v>
      </c>
      <c r="E209" s="112">
        <f t="shared" si="3"/>
        <v>4.5469290657439467</v>
      </c>
    </row>
    <row r="210" spans="1:5" x14ac:dyDescent="0.25">
      <c r="A210" s="52">
        <v>209</v>
      </c>
      <c r="B210" s="52">
        <v>2</v>
      </c>
      <c r="C210">
        <v>10</v>
      </c>
      <c r="E210" s="112">
        <f t="shared" si="3"/>
        <v>9.8116349480968879</v>
      </c>
    </row>
    <row r="211" spans="1:5" x14ac:dyDescent="0.25">
      <c r="A211" s="52">
        <v>210</v>
      </c>
      <c r="B211" s="52">
        <v>2</v>
      </c>
      <c r="C211">
        <v>5</v>
      </c>
      <c r="E211" s="112">
        <f t="shared" si="3"/>
        <v>3.4881055363321782</v>
      </c>
    </row>
    <row r="212" spans="1:5" x14ac:dyDescent="0.25">
      <c r="A212" s="52">
        <v>211</v>
      </c>
      <c r="B212" s="52">
        <v>2</v>
      </c>
      <c r="C212">
        <v>3</v>
      </c>
      <c r="E212" s="112">
        <f t="shared" si="3"/>
        <v>14.958693771626294</v>
      </c>
    </row>
    <row r="213" spans="1:5" x14ac:dyDescent="0.25">
      <c r="A213" s="52">
        <v>212</v>
      </c>
      <c r="B213" s="52">
        <v>2</v>
      </c>
      <c r="C213">
        <v>6</v>
      </c>
      <c r="E213" s="112">
        <f t="shared" si="3"/>
        <v>0.75281141868512036</v>
      </c>
    </row>
    <row r="214" spans="1:5" x14ac:dyDescent="0.25">
      <c r="A214" s="52">
        <v>213</v>
      </c>
      <c r="B214" s="52">
        <v>10</v>
      </c>
      <c r="C214">
        <v>0</v>
      </c>
      <c r="E214" s="112">
        <f t="shared" si="3"/>
        <v>47.164576124567468</v>
      </c>
    </row>
    <row r="215" spans="1:5" x14ac:dyDescent="0.25">
      <c r="A215" s="52">
        <v>214</v>
      </c>
      <c r="B215" s="52">
        <v>2</v>
      </c>
      <c r="C215">
        <v>10</v>
      </c>
      <c r="E215" s="112">
        <f t="shared" si="3"/>
        <v>9.8116349480968879</v>
      </c>
    </row>
    <row r="216" spans="1:5" x14ac:dyDescent="0.25">
      <c r="A216" s="52">
        <v>215</v>
      </c>
      <c r="B216" s="52">
        <v>2</v>
      </c>
      <c r="C216">
        <v>5</v>
      </c>
      <c r="E216" s="112">
        <f t="shared" si="3"/>
        <v>3.4881055363321782</v>
      </c>
    </row>
    <row r="217" spans="1:5" x14ac:dyDescent="0.25">
      <c r="A217" s="52">
        <v>216</v>
      </c>
      <c r="B217" s="52">
        <v>2</v>
      </c>
      <c r="C217">
        <v>10</v>
      </c>
      <c r="E217" s="112">
        <f t="shared" si="3"/>
        <v>9.8116349480968879</v>
      </c>
    </row>
    <row r="218" spans="1:5" x14ac:dyDescent="0.25">
      <c r="A218" s="52">
        <v>217</v>
      </c>
      <c r="B218" s="52">
        <v>10</v>
      </c>
      <c r="C218">
        <v>0</v>
      </c>
      <c r="E218" s="112">
        <f t="shared" si="3"/>
        <v>47.164576124567468</v>
      </c>
    </row>
    <row r="219" spans="1:5" x14ac:dyDescent="0.25">
      <c r="A219" s="52">
        <v>218</v>
      </c>
      <c r="B219" s="52">
        <v>2</v>
      </c>
      <c r="C219">
        <v>10</v>
      </c>
      <c r="E219" s="112">
        <f t="shared" si="3"/>
        <v>9.8116349480968879</v>
      </c>
    </row>
    <row r="220" spans="1:5" x14ac:dyDescent="0.25">
      <c r="A220" s="52">
        <v>219</v>
      </c>
      <c r="B220" s="52">
        <v>2</v>
      </c>
      <c r="C220">
        <v>1</v>
      </c>
      <c r="E220" s="112">
        <f t="shared" si="3"/>
        <v>34.42928200692041</v>
      </c>
    </row>
    <row r="221" spans="1:5" x14ac:dyDescent="0.25">
      <c r="A221" s="52">
        <v>220</v>
      </c>
      <c r="B221" s="52">
        <v>2</v>
      </c>
      <c r="C221">
        <v>9</v>
      </c>
      <c r="E221" s="112">
        <f t="shared" si="3"/>
        <v>4.5469290657439467</v>
      </c>
    </row>
    <row r="222" spans="1:5" x14ac:dyDescent="0.25">
      <c r="A222" s="52">
        <v>221</v>
      </c>
      <c r="B222" s="52">
        <v>2</v>
      </c>
      <c r="C222">
        <v>7</v>
      </c>
      <c r="E222" s="112">
        <f t="shared" si="3"/>
        <v>1.7517301038062396E-2</v>
      </c>
    </row>
    <row r="223" spans="1:5" x14ac:dyDescent="0.25">
      <c r="A223" s="52">
        <v>222</v>
      </c>
      <c r="B223" s="52">
        <v>10</v>
      </c>
      <c r="C223">
        <v>0</v>
      </c>
      <c r="E223" s="112">
        <f t="shared" si="3"/>
        <v>47.164576124567468</v>
      </c>
    </row>
    <row r="224" spans="1:5" x14ac:dyDescent="0.25">
      <c r="A224" s="52">
        <v>223</v>
      </c>
      <c r="B224" s="52">
        <v>2</v>
      </c>
      <c r="C224">
        <v>10</v>
      </c>
      <c r="E224" s="112">
        <f t="shared" si="3"/>
        <v>9.8116349480968879</v>
      </c>
    </row>
    <row r="225" spans="1:5" x14ac:dyDescent="0.25">
      <c r="A225" s="52">
        <v>224</v>
      </c>
      <c r="B225" s="52">
        <v>2</v>
      </c>
      <c r="C225">
        <v>10</v>
      </c>
      <c r="E225" s="112">
        <f t="shared" si="3"/>
        <v>9.8116349480968879</v>
      </c>
    </row>
    <row r="226" spans="1:5" x14ac:dyDescent="0.25">
      <c r="A226" s="52">
        <v>225</v>
      </c>
      <c r="B226" s="52">
        <v>2</v>
      </c>
      <c r="C226">
        <v>1</v>
      </c>
      <c r="E226" s="112">
        <f t="shared" si="3"/>
        <v>34.42928200692041</v>
      </c>
    </row>
    <row r="227" spans="1:5" x14ac:dyDescent="0.25">
      <c r="A227" s="52">
        <v>226</v>
      </c>
      <c r="B227" s="52">
        <v>2</v>
      </c>
      <c r="C227">
        <v>10</v>
      </c>
      <c r="E227" s="112">
        <f t="shared" si="3"/>
        <v>9.8116349480968879</v>
      </c>
    </row>
    <row r="228" spans="1:5" x14ac:dyDescent="0.25">
      <c r="A228" s="52">
        <v>227</v>
      </c>
      <c r="B228" s="52">
        <v>2</v>
      </c>
      <c r="C228">
        <v>10</v>
      </c>
      <c r="E228" s="112">
        <f t="shared" si="3"/>
        <v>9.8116349480968879</v>
      </c>
    </row>
    <row r="229" spans="1:5" x14ac:dyDescent="0.25">
      <c r="A229" s="52">
        <v>228</v>
      </c>
      <c r="B229" s="52">
        <v>2</v>
      </c>
      <c r="C229">
        <v>7</v>
      </c>
      <c r="E229" s="112">
        <f t="shared" si="3"/>
        <v>1.7517301038062396E-2</v>
      </c>
    </row>
    <row r="230" spans="1:5" x14ac:dyDescent="0.25">
      <c r="A230" s="52">
        <v>229</v>
      </c>
      <c r="B230" s="52">
        <v>10</v>
      </c>
      <c r="C230">
        <v>0</v>
      </c>
      <c r="E230" s="112">
        <f t="shared" si="3"/>
        <v>47.164576124567468</v>
      </c>
    </row>
    <row r="231" spans="1:5" x14ac:dyDescent="0.25">
      <c r="A231" s="52">
        <v>230</v>
      </c>
      <c r="B231" s="52">
        <v>2</v>
      </c>
      <c r="C231">
        <v>7</v>
      </c>
      <c r="E231" s="112">
        <f t="shared" si="3"/>
        <v>1.7517301038062396E-2</v>
      </c>
    </row>
    <row r="232" spans="1:5" x14ac:dyDescent="0.25">
      <c r="A232" s="52">
        <v>231</v>
      </c>
      <c r="B232" s="52">
        <v>2</v>
      </c>
      <c r="C232">
        <v>8</v>
      </c>
      <c r="E232" s="112">
        <f t="shared" si="3"/>
        <v>1.2822231833910045</v>
      </c>
    </row>
    <row r="233" spans="1:5" x14ac:dyDescent="0.25">
      <c r="A233" s="52">
        <v>232</v>
      </c>
      <c r="B233" s="52">
        <v>2</v>
      </c>
      <c r="C233">
        <v>8</v>
      </c>
      <c r="E233" s="112">
        <f t="shared" si="3"/>
        <v>1.2822231833910045</v>
      </c>
    </row>
    <row r="234" spans="1:5" x14ac:dyDescent="0.25">
      <c r="A234" s="52">
        <v>233</v>
      </c>
      <c r="B234" s="52">
        <v>2</v>
      </c>
      <c r="C234">
        <v>9</v>
      </c>
      <c r="E234" s="112">
        <f t="shared" si="3"/>
        <v>4.5469290657439467</v>
      </c>
    </row>
    <row r="235" spans="1:5" x14ac:dyDescent="0.25">
      <c r="A235" s="52">
        <v>234</v>
      </c>
      <c r="B235" s="52">
        <v>2</v>
      </c>
      <c r="C235">
        <v>5</v>
      </c>
      <c r="E235" s="112">
        <f t="shared" si="3"/>
        <v>3.4881055363321782</v>
      </c>
    </row>
    <row r="236" spans="1:5" x14ac:dyDescent="0.25">
      <c r="A236" s="52">
        <v>235</v>
      </c>
      <c r="B236" s="52">
        <v>2</v>
      </c>
      <c r="C236">
        <v>10</v>
      </c>
      <c r="E236" s="112">
        <f t="shared" si="3"/>
        <v>9.8116349480968879</v>
      </c>
    </row>
    <row r="237" spans="1:5" x14ac:dyDescent="0.25">
      <c r="A237" s="52">
        <v>236</v>
      </c>
      <c r="B237" s="52">
        <v>2</v>
      </c>
      <c r="C237">
        <v>10</v>
      </c>
      <c r="E237" s="112">
        <f t="shared" si="3"/>
        <v>9.8116349480968879</v>
      </c>
    </row>
    <row r="238" spans="1:5" x14ac:dyDescent="0.25">
      <c r="A238" s="52">
        <v>237</v>
      </c>
      <c r="B238" s="52">
        <v>2</v>
      </c>
      <c r="C238">
        <v>3</v>
      </c>
      <c r="E238" s="112">
        <f t="shared" si="3"/>
        <v>14.958693771626294</v>
      </c>
    </row>
    <row r="239" spans="1:5" x14ac:dyDescent="0.25">
      <c r="A239" s="52">
        <v>238</v>
      </c>
      <c r="B239" s="52">
        <v>2</v>
      </c>
      <c r="C239">
        <v>3</v>
      </c>
      <c r="E239" s="112">
        <f t="shared" si="3"/>
        <v>14.958693771626294</v>
      </c>
    </row>
    <row r="240" spans="1:5" x14ac:dyDescent="0.25">
      <c r="A240" s="52">
        <v>239</v>
      </c>
      <c r="B240" s="52">
        <v>2</v>
      </c>
      <c r="C240">
        <v>4</v>
      </c>
      <c r="E240" s="112">
        <f t="shared" si="3"/>
        <v>8.2233996539792358</v>
      </c>
    </row>
    <row r="241" spans="1:5" x14ac:dyDescent="0.25">
      <c r="A241" s="52">
        <v>240</v>
      </c>
      <c r="B241" s="52">
        <v>2</v>
      </c>
      <c r="C241">
        <v>10</v>
      </c>
      <c r="E241" s="112">
        <f t="shared" si="3"/>
        <v>9.8116349480968879</v>
      </c>
    </row>
    <row r="242" spans="1:5" x14ac:dyDescent="0.25">
      <c r="A242" s="52">
        <v>241</v>
      </c>
      <c r="B242" s="52">
        <v>2</v>
      </c>
      <c r="C242">
        <v>7</v>
      </c>
      <c r="E242" s="112">
        <f t="shared" si="3"/>
        <v>1.7517301038062396E-2</v>
      </c>
    </row>
    <row r="243" spans="1:5" x14ac:dyDescent="0.25">
      <c r="A243" s="52">
        <v>242</v>
      </c>
      <c r="B243" s="52">
        <v>2</v>
      </c>
      <c r="C243">
        <v>10</v>
      </c>
      <c r="E243" s="112">
        <f t="shared" si="3"/>
        <v>9.8116349480968879</v>
      </c>
    </row>
    <row r="244" spans="1:5" x14ac:dyDescent="0.25">
      <c r="A244" s="52">
        <v>243</v>
      </c>
      <c r="B244" s="52">
        <v>2</v>
      </c>
      <c r="C244">
        <v>10</v>
      </c>
      <c r="E244" s="112">
        <f t="shared" si="3"/>
        <v>9.8116349480968879</v>
      </c>
    </row>
    <row r="245" spans="1:5" x14ac:dyDescent="0.25">
      <c r="A245" s="52">
        <v>244</v>
      </c>
      <c r="B245" s="52">
        <v>2</v>
      </c>
      <c r="C245">
        <v>5</v>
      </c>
      <c r="E245" s="112">
        <f t="shared" si="3"/>
        <v>3.4881055363321782</v>
      </c>
    </row>
    <row r="246" spans="1:5" x14ac:dyDescent="0.25">
      <c r="A246" s="52">
        <v>245</v>
      </c>
      <c r="B246" s="52">
        <v>2</v>
      </c>
      <c r="C246">
        <v>4</v>
      </c>
      <c r="E246" s="112">
        <f t="shared" si="3"/>
        <v>8.2233996539792358</v>
      </c>
    </row>
    <row r="247" spans="1:5" x14ac:dyDescent="0.25">
      <c r="A247" s="52">
        <v>246</v>
      </c>
      <c r="B247" s="52">
        <v>2</v>
      </c>
      <c r="C247">
        <v>6</v>
      </c>
      <c r="E247" s="112">
        <f t="shared" si="3"/>
        <v>0.75281141868512036</v>
      </c>
    </row>
    <row r="248" spans="1:5" x14ac:dyDescent="0.25">
      <c r="A248" s="52">
        <v>247</v>
      </c>
      <c r="B248" s="52">
        <v>2</v>
      </c>
      <c r="C248">
        <v>5</v>
      </c>
      <c r="E248" s="112">
        <f t="shared" si="3"/>
        <v>3.4881055363321782</v>
      </c>
    </row>
    <row r="249" spans="1:5" x14ac:dyDescent="0.25">
      <c r="A249" s="52">
        <v>248</v>
      </c>
      <c r="B249" s="52">
        <v>2</v>
      </c>
      <c r="C249">
        <v>9</v>
      </c>
      <c r="E249" s="112">
        <f t="shared" si="3"/>
        <v>4.5469290657439467</v>
      </c>
    </row>
    <row r="250" spans="1:5" x14ac:dyDescent="0.25">
      <c r="A250" s="52">
        <v>249</v>
      </c>
      <c r="B250" s="52">
        <v>2</v>
      </c>
      <c r="C250">
        <v>4</v>
      </c>
      <c r="E250" s="112">
        <f t="shared" si="3"/>
        <v>8.2233996539792358</v>
      </c>
    </row>
    <row r="251" spans="1:5" x14ac:dyDescent="0.25">
      <c r="A251" s="52">
        <v>250</v>
      </c>
      <c r="B251" s="52">
        <v>2</v>
      </c>
      <c r="C251">
        <v>10</v>
      </c>
      <c r="E251" s="112">
        <f t="shared" si="3"/>
        <v>9.8116349480968879</v>
      </c>
    </row>
    <row r="252" spans="1:5" x14ac:dyDescent="0.25">
      <c r="A252" s="52">
        <v>251</v>
      </c>
      <c r="B252" s="52">
        <v>2</v>
      </c>
      <c r="C252">
        <v>8</v>
      </c>
      <c r="E252" s="112">
        <f t="shared" si="3"/>
        <v>1.2822231833910045</v>
      </c>
    </row>
    <row r="253" spans="1:5" x14ac:dyDescent="0.25">
      <c r="A253" s="52">
        <v>252</v>
      </c>
      <c r="B253" s="52">
        <v>10</v>
      </c>
      <c r="C253">
        <v>0</v>
      </c>
      <c r="E253" s="112">
        <f t="shared" si="3"/>
        <v>47.164576124567468</v>
      </c>
    </row>
    <row r="254" spans="1:5" x14ac:dyDescent="0.25">
      <c r="A254" s="52">
        <v>253</v>
      </c>
      <c r="B254" s="52">
        <v>10</v>
      </c>
      <c r="C254">
        <v>0</v>
      </c>
      <c r="E254" s="112">
        <f t="shared" si="3"/>
        <v>47.164576124567468</v>
      </c>
    </row>
    <row r="255" spans="1:5" x14ac:dyDescent="0.25">
      <c r="A255" s="52">
        <v>254</v>
      </c>
      <c r="B255" s="52">
        <v>2</v>
      </c>
      <c r="C255">
        <v>10</v>
      </c>
      <c r="E255" s="112">
        <f t="shared" si="3"/>
        <v>9.8116349480968879</v>
      </c>
    </row>
    <row r="256" spans="1:5" x14ac:dyDescent="0.25">
      <c r="A256" s="52">
        <v>255</v>
      </c>
      <c r="B256" s="52">
        <v>10</v>
      </c>
      <c r="C256">
        <v>0</v>
      </c>
      <c r="E256" s="112">
        <f t="shared" si="3"/>
        <v>47.164576124567468</v>
      </c>
    </row>
    <row r="257" spans="1:5" x14ac:dyDescent="0.25">
      <c r="A257" s="52">
        <v>256</v>
      </c>
      <c r="B257" s="52">
        <v>10</v>
      </c>
      <c r="C257">
        <v>0</v>
      </c>
      <c r="E257" s="112">
        <f t="shared" si="3"/>
        <v>47.164576124567468</v>
      </c>
    </row>
    <row r="258" spans="1:5" x14ac:dyDescent="0.25">
      <c r="A258" s="52">
        <v>257</v>
      </c>
      <c r="B258" s="52">
        <v>2</v>
      </c>
      <c r="C258">
        <v>10</v>
      </c>
      <c r="E258" s="112">
        <f t="shared" ref="E258:E321" si="4">(C258-$H$3)^2</f>
        <v>9.8116349480968879</v>
      </c>
    </row>
    <row r="259" spans="1:5" x14ac:dyDescent="0.25">
      <c r="A259" s="52">
        <v>258</v>
      </c>
      <c r="B259" s="52">
        <v>2</v>
      </c>
      <c r="C259">
        <v>4</v>
      </c>
      <c r="E259" s="112">
        <f t="shared" si="4"/>
        <v>8.2233996539792358</v>
      </c>
    </row>
    <row r="260" spans="1:5" x14ac:dyDescent="0.25">
      <c r="A260" s="52">
        <v>259</v>
      </c>
      <c r="B260" s="52">
        <v>10</v>
      </c>
      <c r="C260">
        <v>0</v>
      </c>
      <c r="E260" s="112">
        <f t="shared" si="4"/>
        <v>47.164576124567468</v>
      </c>
    </row>
    <row r="261" spans="1:5" x14ac:dyDescent="0.25">
      <c r="A261" s="52">
        <v>260</v>
      </c>
      <c r="B261" s="52">
        <v>2</v>
      </c>
      <c r="C261">
        <v>5</v>
      </c>
      <c r="E261" s="112">
        <f t="shared" si="4"/>
        <v>3.4881055363321782</v>
      </c>
    </row>
    <row r="262" spans="1:5" x14ac:dyDescent="0.25">
      <c r="A262" s="52">
        <v>261</v>
      </c>
      <c r="B262" s="52">
        <v>10</v>
      </c>
      <c r="C262">
        <v>0</v>
      </c>
      <c r="E262" s="112">
        <f t="shared" si="4"/>
        <v>47.164576124567468</v>
      </c>
    </row>
    <row r="263" spans="1:5" x14ac:dyDescent="0.25">
      <c r="A263" s="52">
        <v>262</v>
      </c>
      <c r="B263" s="52">
        <v>2</v>
      </c>
      <c r="C263">
        <v>1</v>
      </c>
      <c r="E263" s="112">
        <f t="shared" si="4"/>
        <v>34.42928200692041</v>
      </c>
    </row>
    <row r="264" spans="1:5" x14ac:dyDescent="0.25">
      <c r="A264" s="52">
        <v>263</v>
      </c>
      <c r="B264" s="52">
        <v>2</v>
      </c>
      <c r="C264">
        <v>5</v>
      </c>
      <c r="E264" s="112">
        <f t="shared" si="4"/>
        <v>3.4881055363321782</v>
      </c>
    </row>
    <row r="265" spans="1:5" x14ac:dyDescent="0.25">
      <c r="A265" s="52">
        <v>264</v>
      </c>
      <c r="B265" s="52">
        <v>2</v>
      </c>
      <c r="C265">
        <v>2</v>
      </c>
      <c r="E265" s="112">
        <f t="shared" si="4"/>
        <v>23.693987889273352</v>
      </c>
    </row>
    <row r="266" spans="1:5" x14ac:dyDescent="0.25">
      <c r="A266" s="52">
        <v>265</v>
      </c>
      <c r="B266" s="52">
        <v>2</v>
      </c>
      <c r="C266">
        <v>10</v>
      </c>
      <c r="E266" s="112">
        <f t="shared" si="4"/>
        <v>9.8116349480968879</v>
      </c>
    </row>
    <row r="267" spans="1:5" x14ac:dyDescent="0.25">
      <c r="A267" s="52">
        <v>266</v>
      </c>
      <c r="B267" s="52">
        <v>2</v>
      </c>
      <c r="C267">
        <v>10</v>
      </c>
      <c r="E267" s="112">
        <f t="shared" si="4"/>
        <v>9.8116349480968879</v>
      </c>
    </row>
    <row r="268" spans="1:5" x14ac:dyDescent="0.25">
      <c r="A268" s="52">
        <v>267</v>
      </c>
      <c r="B268" s="52">
        <v>1</v>
      </c>
      <c r="C268">
        <v>0</v>
      </c>
      <c r="E268" s="112">
        <f t="shared" si="4"/>
        <v>47.164576124567468</v>
      </c>
    </row>
    <row r="269" spans="1:5" x14ac:dyDescent="0.25">
      <c r="A269" s="52">
        <v>268</v>
      </c>
      <c r="B269" s="52">
        <v>2</v>
      </c>
      <c r="C269">
        <v>8</v>
      </c>
      <c r="E269" s="112">
        <f t="shared" si="4"/>
        <v>1.2822231833910045</v>
      </c>
    </row>
    <row r="270" spans="1:5" x14ac:dyDescent="0.25">
      <c r="A270" s="52">
        <v>269</v>
      </c>
      <c r="B270" s="52">
        <v>2</v>
      </c>
      <c r="C270">
        <v>8</v>
      </c>
      <c r="E270" s="112">
        <f t="shared" si="4"/>
        <v>1.2822231833910045</v>
      </c>
    </row>
    <row r="271" spans="1:5" x14ac:dyDescent="0.25">
      <c r="A271" s="52">
        <v>270</v>
      </c>
      <c r="B271" s="52">
        <v>2</v>
      </c>
      <c r="C271">
        <v>1</v>
      </c>
      <c r="E271" s="112">
        <f t="shared" si="4"/>
        <v>34.42928200692041</v>
      </c>
    </row>
    <row r="272" spans="1:5" x14ac:dyDescent="0.25">
      <c r="A272" s="52">
        <v>271</v>
      </c>
      <c r="B272" s="52">
        <v>2</v>
      </c>
      <c r="C272">
        <v>5</v>
      </c>
      <c r="E272" s="112">
        <f t="shared" si="4"/>
        <v>3.4881055363321782</v>
      </c>
    </row>
    <row r="273" spans="1:5" x14ac:dyDescent="0.25">
      <c r="A273" s="52">
        <v>272</v>
      </c>
      <c r="B273" s="52">
        <v>2</v>
      </c>
      <c r="C273">
        <v>9</v>
      </c>
      <c r="E273" s="112">
        <f t="shared" si="4"/>
        <v>4.5469290657439467</v>
      </c>
    </row>
    <row r="274" spans="1:5" x14ac:dyDescent="0.25">
      <c r="A274" s="52">
        <v>273</v>
      </c>
      <c r="B274" s="52">
        <v>2</v>
      </c>
      <c r="C274">
        <v>9</v>
      </c>
      <c r="E274" s="112">
        <f t="shared" si="4"/>
        <v>4.5469290657439467</v>
      </c>
    </row>
    <row r="275" spans="1:5" x14ac:dyDescent="0.25">
      <c r="A275" s="52">
        <v>274</v>
      </c>
      <c r="B275" s="52">
        <v>2</v>
      </c>
      <c r="C275">
        <v>8</v>
      </c>
      <c r="E275" s="112">
        <f t="shared" si="4"/>
        <v>1.2822231833910045</v>
      </c>
    </row>
    <row r="276" spans="1:5" x14ac:dyDescent="0.25">
      <c r="A276" s="52">
        <v>275</v>
      </c>
      <c r="B276" s="52">
        <v>2</v>
      </c>
      <c r="C276">
        <v>10</v>
      </c>
      <c r="E276" s="112">
        <f t="shared" si="4"/>
        <v>9.8116349480968879</v>
      </c>
    </row>
    <row r="277" spans="1:5" x14ac:dyDescent="0.25">
      <c r="A277" s="52">
        <v>276</v>
      </c>
      <c r="B277" s="52">
        <v>2</v>
      </c>
      <c r="C277">
        <v>10</v>
      </c>
      <c r="E277" s="112">
        <f t="shared" si="4"/>
        <v>9.8116349480968879</v>
      </c>
    </row>
    <row r="278" spans="1:5" x14ac:dyDescent="0.25">
      <c r="A278" s="52">
        <v>277</v>
      </c>
      <c r="B278" s="52">
        <v>2</v>
      </c>
      <c r="C278">
        <v>10</v>
      </c>
      <c r="E278" s="112">
        <f t="shared" si="4"/>
        <v>9.8116349480968879</v>
      </c>
    </row>
    <row r="279" spans="1:5" x14ac:dyDescent="0.25">
      <c r="A279" s="52">
        <v>278</v>
      </c>
      <c r="B279" s="52">
        <v>2</v>
      </c>
      <c r="C279">
        <v>10</v>
      </c>
      <c r="E279" s="112">
        <f t="shared" si="4"/>
        <v>9.8116349480968879</v>
      </c>
    </row>
    <row r="280" spans="1:5" x14ac:dyDescent="0.25">
      <c r="A280" s="52">
        <v>279</v>
      </c>
      <c r="B280" s="52">
        <v>2</v>
      </c>
      <c r="C280">
        <v>6</v>
      </c>
      <c r="E280" s="112">
        <f t="shared" si="4"/>
        <v>0.75281141868512036</v>
      </c>
    </row>
    <row r="281" spans="1:5" x14ac:dyDescent="0.25">
      <c r="A281" s="52">
        <v>280</v>
      </c>
      <c r="B281" s="52">
        <v>2</v>
      </c>
      <c r="C281">
        <v>9</v>
      </c>
      <c r="E281" s="112">
        <f t="shared" si="4"/>
        <v>4.5469290657439467</v>
      </c>
    </row>
    <row r="282" spans="1:5" x14ac:dyDescent="0.25">
      <c r="A282" s="52">
        <v>281</v>
      </c>
      <c r="B282" s="52">
        <v>2</v>
      </c>
      <c r="C282">
        <v>7</v>
      </c>
      <c r="E282" s="112">
        <f t="shared" si="4"/>
        <v>1.7517301038062396E-2</v>
      </c>
    </row>
    <row r="283" spans="1:5" x14ac:dyDescent="0.25">
      <c r="A283" s="52">
        <v>282</v>
      </c>
      <c r="B283" s="52">
        <v>2</v>
      </c>
      <c r="C283">
        <v>2</v>
      </c>
      <c r="E283" s="112">
        <f t="shared" si="4"/>
        <v>23.693987889273352</v>
      </c>
    </row>
    <row r="284" spans="1:5" x14ac:dyDescent="0.25">
      <c r="A284" s="52">
        <v>283</v>
      </c>
      <c r="B284" s="52">
        <v>2</v>
      </c>
      <c r="C284">
        <v>8</v>
      </c>
      <c r="E284" s="112">
        <f t="shared" si="4"/>
        <v>1.2822231833910045</v>
      </c>
    </row>
    <row r="285" spans="1:5" x14ac:dyDescent="0.25">
      <c r="A285" s="52">
        <v>284</v>
      </c>
      <c r="B285" s="52">
        <v>2</v>
      </c>
      <c r="C285">
        <v>10</v>
      </c>
      <c r="E285" s="112">
        <f t="shared" si="4"/>
        <v>9.8116349480968879</v>
      </c>
    </row>
    <row r="286" spans="1:5" x14ac:dyDescent="0.25">
      <c r="A286" s="52">
        <v>285</v>
      </c>
      <c r="B286" s="52">
        <v>2</v>
      </c>
      <c r="C286">
        <v>9</v>
      </c>
      <c r="E286" s="112">
        <f t="shared" si="4"/>
        <v>4.5469290657439467</v>
      </c>
    </row>
    <row r="287" spans="1:5" x14ac:dyDescent="0.25">
      <c r="A287" s="52">
        <v>286</v>
      </c>
      <c r="B287" s="52">
        <v>2</v>
      </c>
      <c r="C287">
        <v>6</v>
      </c>
      <c r="E287" s="112">
        <f t="shared" si="4"/>
        <v>0.75281141868512036</v>
      </c>
    </row>
    <row r="288" spans="1:5" x14ac:dyDescent="0.25">
      <c r="A288" s="52">
        <v>287</v>
      </c>
      <c r="B288" s="52">
        <v>2</v>
      </c>
      <c r="C288">
        <v>3</v>
      </c>
      <c r="E288" s="112">
        <f t="shared" si="4"/>
        <v>14.958693771626294</v>
      </c>
    </row>
    <row r="289" spans="1:5" x14ac:dyDescent="0.25">
      <c r="A289" s="52">
        <v>288</v>
      </c>
      <c r="B289" s="52">
        <v>2</v>
      </c>
      <c r="C289">
        <v>10</v>
      </c>
      <c r="E289" s="112">
        <f t="shared" si="4"/>
        <v>9.8116349480968879</v>
      </c>
    </row>
    <row r="290" spans="1:5" x14ac:dyDescent="0.25">
      <c r="A290" s="52">
        <v>289</v>
      </c>
      <c r="B290" s="52">
        <v>2</v>
      </c>
      <c r="C290">
        <v>8</v>
      </c>
      <c r="E290" s="112">
        <f t="shared" si="4"/>
        <v>1.2822231833910045</v>
      </c>
    </row>
    <row r="291" spans="1:5" x14ac:dyDescent="0.25">
      <c r="A291" s="52">
        <v>290</v>
      </c>
      <c r="B291" s="52">
        <v>2</v>
      </c>
      <c r="C291">
        <v>8</v>
      </c>
      <c r="E291" s="112">
        <f t="shared" si="4"/>
        <v>1.2822231833910045</v>
      </c>
    </row>
    <row r="292" spans="1:5" x14ac:dyDescent="0.25">
      <c r="A292" s="52">
        <v>291</v>
      </c>
      <c r="B292" s="52">
        <v>2</v>
      </c>
      <c r="C292">
        <v>10</v>
      </c>
      <c r="E292" s="112">
        <f t="shared" si="4"/>
        <v>9.8116349480968879</v>
      </c>
    </row>
    <row r="293" spans="1:5" x14ac:dyDescent="0.25">
      <c r="A293" s="52">
        <v>292</v>
      </c>
      <c r="B293" s="52">
        <v>2</v>
      </c>
      <c r="C293">
        <v>3</v>
      </c>
      <c r="E293" s="112">
        <f t="shared" si="4"/>
        <v>14.958693771626294</v>
      </c>
    </row>
    <row r="294" spans="1:5" x14ac:dyDescent="0.25">
      <c r="A294" s="52">
        <v>293</v>
      </c>
      <c r="B294" s="52">
        <v>1</v>
      </c>
      <c r="C294">
        <v>0</v>
      </c>
      <c r="E294" s="112">
        <f t="shared" si="4"/>
        <v>47.164576124567468</v>
      </c>
    </row>
    <row r="295" spans="1:5" x14ac:dyDescent="0.25">
      <c r="A295" s="52">
        <v>294</v>
      </c>
      <c r="B295" s="52">
        <v>2</v>
      </c>
      <c r="C295">
        <v>10</v>
      </c>
      <c r="E295" s="112">
        <f t="shared" si="4"/>
        <v>9.8116349480968879</v>
      </c>
    </row>
    <row r="296" spans="1:5" x14ac:dyDescent="0.25">
      <c r="A296" s="52">
        <v>295</v>
      </c>
      <c r="B296" s="52">
        <v>2</v>
      </c>
      <c r="C296">
        <v>10</v>
      </c>
      <c r="E296" s="112">
        <f t="shared" si="4"/>
        <v>9.8116349480968879</v>
      </c>
    </row>
    <row r="297" spans="1:5" x14ac:dyDescent="0.25">
      <c r="A297" s="52">
        <v>296</v>
      </c>
      <c r="B297" s="52">
        <v>1</v>
      </c>
      <c r="C297">
        <v>0</v>
      </c>
      <c r="E297" s="112">
        <f t="shared" si="4"/>
        <v>47.164576124567468</v>
      </c>
    </row>
    <row r="298" spans="1:5" x14ac:dyDescent="0.25">
      <c r="A298" s="52">
        <v>297</v>
      </c>
      <c r="B298" s="52">
        <v>1</v>
      </c>
      <c r="C298">
        <v>0</v>
      </c>
      <c r="E298" s="112">
        <f t="shared" si="4"/>
        <v>47.164576124567468</v>
      </c>
    </row>
    <row r="299" spans="1:5" x14ac:dyDescent="0.25">
      <c r="A299" s="52">
        <v>298</v>
      </c>
      <c r="B299" s="52">
        <v>2</v>
      </c>
      <c r="C299">
        <v>5</v>
      </c>
      <c r="E299" s="112">
        <f t="shared" si="4"/>
        <v>3.4881055363321782</v>
      </c>
    </row>
    <row r="300" spans="1:5" x14ac:dyDescent="0.25">
      <c r="A300" s="52">
        <v>299</v>
      </c>
      <c r="B300" s="52">
        <v>1</v>
      </c>
      <c r="C300">
        <v>0</v>
      </c>
      <c r="E300" s="112">
        <f t="shared" si="4"/>
        <v>47.164576124567468</v>
      </c>
    </row>
    <row r="301" spans="1:5" x14ac:dyDescent="0.25">
      <c r="A301" s="52">
        <v>300</v>
      </c>
      <c r="B301" s="52">
        <v>2</v>
      </c>
      <c r="C301">
        <v>10</v>
      </c>
      <c r="E301" s="112">
        <f t="shared" si="4"/>
        <v>9.8116349480968879</v>
      </c>
    </row>
    <row r="302" spans="1:5" x14ac:dyDescent="0.25">
      <c r="A302" s="52">
        <v>301</v>
      </c>
      <c r="B302" s="52">
        <v>2</v>
      </c>
      <c r="C302">
        <v>1</v>
      </c>
      <c r="E302" s="112">
        <f t="shared" si="4"/>
        <v>34.42928200692041</v>
      </c>
    </row>
    <row r="303" spans="1:5" x14ac:dyDescent="0.25">
      <c r="A303" s="52">
        <v>302</v>
      </c>
      <c r="B303" s="52">
        <v>2</v>
      </c>
      <c r="C303">
        <v>8</v>
      </c>
      <c r="E303" s="112">
        <f t="shared" si="4"/>
        <v>1.2822231833910045</v>
      </c>
    </row>
    <row r="304" spans="1:5" x14ac:dyDescent="0.25">
      <c r="A304" s="52">
        <v>303</v>
      </c>
      <c r="B304" s="52">
        <v>2</v>
      </c>
      <c r="C304">
        <v>10</v>
      </c>
      <c r="E304" s="112">
        <f t="shared" si="4"/>
        <v>9.8116349480968879</v>
      </c>
    </row>
    <row r="305" spans="1:5" x14ac:dyDescent="0.25">
      <c r="A305" s="52">
        <v>304</v>
      </c>
      <c r="B305" s="52">
        <v>2</v>
      </c>
      <c r="C305">
        <v>8</v>
      </c>
      <c r="E305" s="112">
        <f t="shared" si="4"/>
        <v>1.2822231833910045</v>
      </c>
    </row>
    <row r="306" spans="1:5" x14ac:dyDescent="0.25">
      <c r="A306" s="52">
        <v>305</v>
      </c>
      <c r="B306" s="52">
        <v>2</v>
      </c>
      <c r="C306">
        <v>10</v>
      </c>
      <c r="E306" s="112">
        <f t="shared" si="4"/>
        <v>9.8116349480968879</v>
      </c>
    </row>
    <row r="307" spans="1:5" x14ac:dyDescent="0.25">
      <c r="A307" s="52">
        <v>306</v>
      </c>
      <c r="B307" s="52">
        <v>2</v>
      </c>
      <c r="C307">
        <v>10</v>
      </c>
      <c r="E307" s="112">
        <f t="shared" si="4"/>
        <v>9.8116349480968879</v>
      </c>
    </row>
    <row r="308" spans="1:5" x14ac:dyDescent="0.25">
      <c r="A308" s="52">
        <v>307</v>
      </c>
      <c r="B308" s="52">
        <v>2</v>
      </c>
      <c r="C308">
        <v>3</v>
      </c>
      <c r="E308" s="112">
        <f t="shared" si="4"/>
        <v>14.958693771626294</v>
      </c>
    </row>
    <row r="309" spans="1:5" x14ac:dyDescent="0.25">
      <c r="A309" s="52">
        <v>308</v>
      </c>
      <c r="B309" s="52">
        <v>2</v>
      </c>
      <c r="C309">
        <v>10</v>
      </c>
      <c r="E309" s="112">
        <f t="shared" si="4"/>
        <v>9.8116349480968879</v>
      </c>
    </row>
    <row r="310" spans="1:5" x14ac:dyDescent="0.25">
      <c r="A310" s="52">
        <v>309</v>
      </c>
      <c r="B310" s="52">
        <v>2</v>
      </c>
      <c r="C310">
        <v>8</v>
      </c>
      <c r="E310" s="112">
        <f t="shared" si="4"/>
        <v>1.2822231833910045</v>
      </c>
    </row>
    <row r="311" spans="1:5" x14ac:dyDescent="0.25">
      <c r="A311" s="52">
        <v>310</v>
      </c>
      <c r="B311" s="52">
        <v>2</v>
      </c>
      <c r="C311">
        <v>5</v>
      </c>
      <c r="E311" s="112">
        <f t="shared" si="4"/>
        <v>3.4881055363321782</v>
      </c>
    </row>
    <row r="312" spans="1:5" x14ac:dyDescent="0.25">
      <c r="A312" s="52">
        <v>311</v>
      </c>
      <c r="B312" s="52">
        <v>2</v>
      </c>
      <c r="C312">
        <v>8</v>
      </c>
      <c r="E312" s="112">
        <f t="shared" si="4"/>
        <v>1.2822231833910045</v>
      </c>
    </row>
    <row r="313" spans="1:5" x14ac:dyDescent="0.25">
      <c r="A313" s="52">
        <v>312</v>
      </c>
      <c r="B313" s="52">
        <v>2</v>
      </c>
      <c r="C313">
        <v>10</v>
      </c>
      <c r="E313" s="112">
        <f t="shared" si="4"/>
        <v>9.8116349480968879</v>
      </c>
    </row>
    <row r="314" spans="1:5" x14ac:dyDescent="0.25">
      <c r="A314" s="52">
        <v>313</v>
      </c>
      <c r="B314" s="52">
        <v>2</v>
      </c>
      <c r="C314">
        <v>10</v>
      </c>
      <c r="E314" s="112">
        <f t="shared" si="4"/>
        <v>9.8116349480968879</v>
      </c>
    </row>
    <row r="315" spans="1:5" x14ac:dyDescent="0.25">
      <c r="A315" s="52">
        <v>314</v>
      </c>
      <c r="B315" s="52">
        <v>2</v>
      </c>
      <c r="C315">
        <v>10</v>
      </c>
      <c r="E315" s="112">
        <f t="shared" si="4"/>
        <v>9.8116349480968879</v>
      </c>
    </row>
    <row r="316" spans="1:5" x14ac:dyDescent="0.25">
      <c r="A316" s="52">
        <v>315</v>
      </c>
      <c r="B316" s="52">
        <v>2</v>
      </c>
      <c r="C316">
        <v>4</v>
      </c>
      <c r="E316" s="112">
        <f t="shared" si="4"/>
        <v>8.2233996539792358</v>
      </c>
    </row>
    <row r="317" spans="1:5" x14ac:dyDescent="0.25">
      <c r="A317" s="52">
        <v>316</v>
      </c>
      <c r="B317" s="52">
        <v>2</v>
      </c>
      <c r="C317">
        <v>5</v>
      </c>
      <c r="E317" s="112">
        <f t="shared" si="4"/>
        <v>3.4881055363321782</v>
      </c>
    </row>
    <row r="318" spans="1:5" x14ac:dyDescent="0.25">
      <c r="A318" s="52">
        <v>317</v>
      </c>
      <c r="B318" s="52">
        <v>2</v>
      </c>
      <c r="C318">
        <v>10</v>
      </c>
      <c r="E318" s="112">
        <f t="shared" si="4"/>
        <v>9.8116349480968879</v>
      </c>
    </row>
    <row r="319" spans="1:5" x14ac:dyDescent="0.25">
      <c r="A319" s="52">
        <v>318</v>
      </c>
      <c r="B319" s="52">
        <v>2</v>
      </c>
      <c r="C319">
        <v>5</v>
      </c>
      <c r="E319" s="112">
        <f t="shared" si="4"/>
        <v>3.4881055363321782</v>
      </c>
    </row>
    <row r="320" spans="1:5" x14ac:dyDescent="0.25">
      <c r="A320" s="52">
        <v>319</v>
      </c>
      <c r="B320" s="52">
        <v>2</v>
      </c>
      <c r="C320">
        <v>10</v>
      </c>
      <c r="E320" s="112">
        <f t="shared" si="4"/>
        <v>9.8116349480968879</v>
      </c>
    </row>
    <row r="321" spans="1:5" x14ac:dyDescent="0.25">
      <c r="A321" s="52">
        <v>320</v>
      </c>
      <c r="B321" s="52">
        <v>2</v>
      </c>
      <c r="C321">
        <v>8</v>
      </c>
      <c r="E321" s="112">
        <f t="shared" si="4"/>
        <v>1.2822231833910045</v>
      </c>
    </row>
    <row r="322" spans="1:5" x14ac:dyDescent="0.25">
      <c r="A322" s="52">
        <v>321</v>
      </c>
      <c r="B322" s="52">
        <v>2</v>
      </c>
      <c r="C322">
        <v>8</v>
      </c>
      <c r="E322" s="112">
        <f t="shared" ref="E322:E385" si="5">(C322-$H$3)^2</f>
        <v>1.2822231833910045</v>
      </c>
    </row>
    <row r="323" spans="1:5" x14ac:dyDescent="0.25">
      <c r="A323" s="52">
        <v>322</v>
      </c>
      <c r="B323" s="52">
        <v>2</v>
      </c>
      <c r="C323">
        <v>7</v>
      </c>
      <c r="E323" s="112">
        <f t="shared" si="5"/>
        <v>1.7517301038062396E-2</v>
      </c>
    </row>
    <row r="324" spans="1:5" x14ac:dyDescent="0.25">
      <c r="A324" s="52">
        <v>323</v>
      </c>
      <c r="B324" s="52">
        <v>2</v>
      </c>
      <c r="C324">
        <v>5</v>
      </c>
      <c r="E324" s="112">
        <f t="shared" si="5"/>
        <v>3.4881055363321782</v>
      </c>
    </row>
    <row r="325" spans="1:5" x14ac:dyDescent="0.25">
      <c r="A325" s="52">
        <v>324</v>
      </c>
      <c r="B325" s="52">
        <v>2</v>
      </c>
      <c r="C325">
        <v>5</v>
      </c>
      <c r="E325" s="112">
        <f t="shared" si="5"/>
        <v>3.4881055363321782</v>
      </c>
    </row>
    <row r="326" spans="1:5" x14ac:dyDescent="0.25">
      <c r="A326" s="52">
        <v>325</v>
      </c>
      <c r="B326" s="52">
        <v>2</v>
      </c>
      <c r="C326">
        <v>8</v>
      </c>
      <c r="E326" s="112">
        <f t="shared" si="5"/>
        <v>1.2822231833910045</v>
      </c>
    </row>
    <row r="327" spans="1:5" x14ac:dyDescent="0.25">
      <c r="A327" s="52">
        <v>326</v>
      </c>
      <c r="B327" s="52">
        <v>2</v>
      </c>
      <c r="C327">
        <v>5</v>
      </c>
      <c r="E327" s="112">
        <f t="shared" si="5"/>
        <v>3.4881055363321782</v>
      </c>
    </row>
    <row r="328" spans="1:5" x14ac:dyDescent="0.25">
      <c r="A328" s="52">
        <v>327</v>
      </c>
      <c r="B328" s="52">
        <v>2</v>
      </c>
      <c r="C328">
        <v>10</v>
      </c>
      <c r="E328" s="112">
        <f t="shared" si="5"/>
        <v>9.8116349480968879</v>
      </c>
    </row>
    <row r="329" spans="1:5" x14ac:dyDescent="0.25">
      <c r="A329" s="52">
        <v>328</v>
      </c>
      <c r="B329" s="52">
        <v>2</v>
      </c>
      <c r="C329">
        <v>7</v>
      </c>
      <c r="E329" s="112">
        <f t="shared" si="5"/>
        <v>1.7517301038062396E-2</v>
      </c>
    </row>
    <row r="330" spans="1:5" x14ac:dyDescent="0.25">
      <c r="A330" s="52">
        <v>329</v>
      </c>
      <c r="B330" s="52">
        <v>1</v>
      </c>
      <c r="C330">
        <v>0</v>
      </c>
      <c r="E330" s="112">
        <f t="shared" si="5"/>
        <v>47.164576124567468</v>
      </c>
    </row>
    <row r="331" spans="1:5" x14ac:dyDescent="0.25">
      <c r="A331" s="52">
        <v>330</v>
      </c>
      <c r="B331" s="52">
        <v>2</v>
      </c>
      <c r="C331">
        <v>10</v>
      </c>
      <c r="E331" s="112">
        <f t="shared" si="5"/>
        <v>9.8116349480968879</v>
      </c>
    </row>
    <row r="332" spans="1:5" x14ac:dyDescent="0.25">
      <c r="A332" s="52">
        <v>331</v>
      </c>
      <c r="B332" s="52">
        <v>2</v>
      </c>
      <c r="C332">
        <v>10</v>
      </c>
      <c r="E332" s="112">
        <f t="shared" si="5"/>
        <v>9.8116349480968879</v>
      </c>
    </row>
    <row r="333" spans="1:5" x14ac:dyDescent="0.25">
      <c r="A333" s="52">
        <v>332</v>
      </c>
      <c r="B333" s="52">
        <v>2</v>
      </c>
      <c r="C333">
        <v>8</v>
      </c>
      <c r="E333" s="112">
        <f t="shared" si="5"/>
        <v>1.2822231833910045</v>
      </c>
    </row>
    <row r="334" spans="1:5" x14ac:dyDescent="0.25">
      <c r="A334" s="52">
        <v>333</v>
      </c>
      <c r="B334" s="52">
        <v>2</v>
      </c>
      <c r="C334">
        <v>10</v>
      </c>
      <c r="E334" s="112">
        <f t="shared" si="5"/>
        <v>9.8116349480968879</v>
      </c>
    </row>
    <row r="335" spans="1:5" x14ac:dyDescent="0.25">
      <c r="A335" s="52">
        <v>334</v>
      </c>
      <c r="B335" s="52">
        <v>2</v>
      </c>
      <c r="C335">
        <v>5</v>
      </c>
      <c r="E335" s="112">
        <f t="shared" si="5"/>
        <v>3.4881055363321782</v>
      </c>
    </row>
    <row r="336" spans="1:5" x14ac:dyDescent="0.25">
      <c r="A336" s="52">
        <v>335</v>
      </c>
      <c r="B336" s="52">
        <v>2</v>
      </c>
      <c r="C336">
        <v>9</v>
      </c>
      <c r="E336" s="112">
        <f t="shared" si="5"/>
        <v>4.5469290657439467</v>
      </c>
    </row>
    <row r="337" spans="1:5" x14ac:dyDescent="0.25">
      <c r="A337" s="52">
        <v>336</v>
      </c>
      <c r="B337" s="52">
        <v>2</v>
      </c>
      <c r="C337">
        <v>7</v>
      </c>
      <c r="E337" s="112">
        <f t="shared" si="5"/>
        <v>1.7517301038062396E-2</v>
      </c>
    </row>
    <row r="338" spans="1:5" x14ac:dyDescent="0.25">
      <c r="A338" s="52">
        <v>337</v>
      </c>
      <c r="B338" s="52">
        <v>2</v>
      </c>
      <c r="C338">
        <v>10</v>
      </c>
      <c r="E338" s="112">
        <f t="shared" si="5"/>
        <v>9.8116349480968879</v>
      </c>
    </row>
    <row r="339" spans="1:5" x14ac:dyDescent="0.25">
      <c r="A339" s="52">
        <v>338</v>
      </c>
      <c r="B339" s="52">
        <v>2</v>
      </c>
      <c r="C339">
        <v>10</v>
      </c>
      <c r="E339" s="112">
        <f t="shared" si="5"/>
        <v>9.8116349480968879</v>
      </c>
    </row>
    <row r="340" spans="1:5" x14ac:dyDescent="0.25">
      <c r="A340" s="52">
        <v>339</v>
      </c>
      <c r="B340" s="52">
        <v>2</v>
      </c>
      <c r="C340">
        <v>6</v>
      </c>
      <c r="E340" s="112">
        <f t="shared" si="5"/>
        <v>0.75281141868512036</v>
      </c>
    </row>
    <row r="341" spans="1:5" x14ac:dyDescent="0.25">
      <c r="A341" s="52">
        <v>340</v>
      </c>
      <c r="B341" s="52">
        <v>2</v>
      </c>
      <c r="C341">
        <v>10</v>
      </c>
      <c r="E341" s="112">
        <f t="shared" si="5"/>
        <v>9.8116349480968879</v>
      </c>
    </row>
    <row r="342" spans="1:5" x14ac:dyDescent="0.25">
      <c r="A342" s="52">
        <v>341</v>
      </c>
      <c r="B342" s="52">
        <v>2</v>
      </c>
      <c r="C342">
        <v>10</v>
      </c>
      <c r="E342" s="112">
        <f t="shared" si="5"/>
        <v>9.8116349480968879</v>
      </c>
    </row>
    <row r="343" spans="1:5" x14ac:dyDescent="0.25">
      <c r="A343" s="52">
        <v>342</v>
      </c>
      <c r="B343" s="52">
        <v>2</v>
      </c>
      <c r="C343">
        <v>4</v>
      </c>
      <c r="E343" s="112">
        <f t="shared" si="5"/>
        <v>8.2233996539792358</v>
      </c>
    </row>
    <row r="344" spans="1:5" x14ac:dyDescent="0.25">
      <c r="A344" s="52">
        <v>343</v>
      </c>
      <c r="B344" s="52">
        <v>2</v>
      </c>
      <c r="C344">
        <v>7</v>
      </c>
      <c r="E344" s="112">
        <f t="shared" si="5"/>
        <v>1.7517301038062396E-2</v>
      </c>
    </row>
    <row r="345" spans="1:5" x14ac:dyDescent="0.25">
      <c r="A345" s="52">
        <v>344</v>
      </c>
      <c r="B345" s="52">
        <v>2</v>
      </c>
      <c r="C345">
        <v>10</v>
      </c>
      <c r="E345" s="112">
        <f t="shared" si="5"/>
        <v>9.8116349480968879</v>
      </c>
    </row>
    <row r="346" spans="1:5" x14ac:dyDescent="0.25">
      <c r="A346" s="52">
        <v>345</v>
      </c>
      <c r="B346" s="52">
        <v>2</v>
      </c>
      <c r="C346">
        <v>10</v>
      </c>
      <c r="E346" s="112">
        <f t="shared" si="5"/>
        <v>9.8116349480968879</v>
      </c>
    </row>
    <row r="347" spans="1:5" x14ac:dyDescent="0.25">
      <c r="A347" s="52">
        <v>346</v>
      </c>
      <c r="B347" s="52">
        <v>2</v>
      </c>
      <c r="C347">
        <v>10</v>
      </c>
      <c r="E347" s="112">
        <f t="shared" si="5"/>
        <v>9.8116349480968879</v>
      </c>
    </row>
    <row r="348" spans="1:5" x14ac:dyDescent="0.25">
      <c r="A348" s="52">
        <v>347</v>
      </c>
      <c r="B348" s="52">
        <v>2</v>
      </c>
      <c r="C348">
        <v>4</v>
      </c>
      <c r="E348" s="112">
        <f t="shared" si="5"/>
        <v>8.2233996539792358</v>
      </c>
    </row>
    <row r="349" spans="1:5" x14ac:dyDescent="0.25">
      <c r="A349" s="52">
        <v>348</v>
      </c>
      <c r="B349" s="52">
        <v>2</v>
      </c>
      <c r="C349">
        <v>10</v>
      </c>
      <c r="E349" s="112">
        <f t="shared" si="5"/>
        <v>9.8116349480968879</v>
      </c>
    </row>
    <row r="350" spans="1:5" x14ac:dyDescent="0.25">
      <c r="A350" s="52">
        <v>349</v>
      </c>
      <c r="B350" s="52">
        <v>1</v>
      </c>
      <c r="C350">
        <v>0</v>
      </c>
      <c r="E350" s="112">
        <f t="shared" si="5"/>
        <v>47.164576124567468</v>
      </c>
    </row>
    <row r="351" spans="1:5" x14ac:dyDescent="0.25">
      <c r="A351" s="52">
        <v>350</v>
      </c>
      <c r="B351" s="52">
        <v>2</v>
      </c>
      <c r="C351">
        <v>10</v>
      </c>
      <c r="E351" s="112">
        <f t="shared" si="5"/>
        <v>9.8116349480968879</v>
      </c>
    </row>
    <row r="352" spans="1:5" x14ac:dyDescent="0.25">
      <c r="A352" s="52">
        <v>351</v>
      </c>
      <c r="B352" s="52">
        <v>1</v>
      </c>
      <c r="C352">
        <v>0</v>
      </c>
      <c r="E352" s="112">
        <f t="shared" si="5"/>
        <v>47.164576124567468</v>
      </c>
    </row>
    <row r="353" spans="1:5" x14ac:dyDescent="0.25">
      <c r="A353" s="52">
        <v>352</v>
      </c>
      <c r="B353" s="52">
        <v>2</v>
      </c>
      <c r="C353">
        <v>10</v>
      </c>
      <c r="E353" s="112">
        <f t="shared" si="5"/>
        <v>9.8116349480968879</v>
      </c>
    </row>
    <row r="354" spans="1:5" x14ac:dyDescent="0.25">
      <c r="A354" s="52">
        <v>353</v>
      </c>
      <c r="B354" s="52">
        <v>2</v>
      </c>
      <c r="C354">
        <v>5</v>
      </c>
      <c r="E354" s="112">
        <f t="shared" si="5"/>
        <v>3.4881055363321782</v>
      </c>
    </row>
    <row r="355" spans="1:5" x14ac:dyDescent="0.25">
      <c r="A355" s="52">
        <v>354</v>
      </c>
      <c r="B355" s="52">
        <v>2</v>
      </c>
      <c r="C355">
        <v>5</v>
      </c>
      <c r="E355" s="112">
        <f t="shared" si="5"/>
        <v>3.4881055363321782</v>
      </c>
    </row>
    <row r="356" spans="1:5" x14ac:dyDescent="0.25">
      <c r="A356" s="52">
        <v>355</v>
      </c>
      <c r="B356" s="52">
        <v>2</v>
      </c>
      <c r="C356">
        <v>6</v>
      </c>
      <c r="E356" s="112">
        <f t="shared" si="5"/>
        <v>0.75281141868512036</v>
      </c>
    </row>
    <row r="357" spans="1:5" x14ac:dyDescent="0.25">
      <c r="A357" s="52">
        <v>356</v>
      </c>
      <c r="B357" s="52">
        <v>2</v>
      </c>
      <c r="C357">
        <v>5</v>
      </c>
      <c r="E357" s="112">
        <f t="shared" si="5"/>
        <v>3.4881055363321782</v>
      </c>
    </row>
    <row r="358" spans="1:5" x14ac:dyDescent="0.25">
      <c r="A358" s="52">
        <v>357</v>
      </c>
      <c r="B358" s="52">
        <v>2</v>
      </c>
      <c r="C358">
        <v>10</v>
      </c>
      <c r="E358" s="112">
        <f t="shared" si="5"/>
        <v>9.8116349480968879</v>
      </c>
    </row>
    <row r="359" spans="1:5" x14ac:dyDescent="0.25">
      <c r="A359" s="52">
        <v>358</v>
      </c>
      <c r="B359" s="52">
        <v>2</v>
      </c>
      <c r="C359">
        <v>10</v>
      </c>
      <c r="E359" s="112">
        <f t="shared" si="5"/>
        <v>9.8116349480968879</v>
      </c>
    </row>
    <row r="360" spans="1:5" x14ac:dyDescent="0.25">
      <c r="A360" s="52">
        <v>359</v>
      </c>
      <c r="B360" s="52">
        <v>2</v>
      </c>
      <c r="C360">
        <v>10</v>
      </c>
      <c r="E360" s="112">
        <f t="shared" si="5"/>
        <v>9.8116349480968879</v>
      </c>
    </row>
    <row r="361" spans="1:5" x14ac:dyDescent="0.25">
      <c r="A361" s="52">
        <v>360</v>
      </c>
      <c r="B361" s="52">
        <v>2</v>
      </c>
      <c r="C361">
        <v>9</v>
      </c>
      <c r="E361" s="112">
        <f t="shared" si="5"/>
        <v>4.5469290657439467</v>
      </c>
    </row>
    <row r="362" spans="1:5" x14ac:dyDescent="0.25">
      <c r="A362" s="52">
        <v>361</v>
      </c>
      <c r="B362" s="52">
        <v>2</v>
      </c>
      <c r="C362">
        <v>3</v>
      </c>
      <c r="E362" s="112">
        <f t="shared" si="5"/>
        <v>14.958693771626294</v>
      </c>
    </row>
    <row r="363" spans="1:5" x14ac:dyDescent="0.25">
      <c r="A363" s="52">
        <v>362</v>
      </c>
      <c r="B363" s="52">
        <v>2</v>
      </c>
      <c r="C363">
        <v>8</v>
      </c>
      <c r="E363" s="112">
        <f t="shared" si="5"/>
        <v>1.2822231833910045</v>
      </c>
    </row>
    <row r="364" spans="1:5" x14ac:dyDescent="0.25">
      <c r="A364" s="52">
        <v>363</v>
      </c>
      <c r="B364" s="52">
        <v>2</v>
      </c>
      <c r="C364">
        <v>10</v>
      </c>
      <c r="E364" s="112">
        <f t="shared" si="5"/>
        <v>9.8116349480968879</v>
      </c>
    </row>
    <row r="365" spans="1:5" x14ac:dyDescent="0.25">
      <c r="A365" s="52">
        <v>364</v>
      </c>
      <c r="B365" s="52">
        <v>2</v>
      </c>
      <c r="C365">
        <v>9</v>
      </c>
      <c r="E365" s="112">
        <f t="shared" si="5"/>
        <v>4.5469290657439467</v>
      </c>
    </row>
    <row r="366" spans="1:5" x14ac:dyDescent="0.25">
      <c r="A366" s="52">
        <v>365</v>
      </c>
      <c r="B366" s="52">
        <v>2</v>
      </c>
      <c r="C366">
        <v>2</v>
      </c>
      <c r="E366" s="112">
        <f t="shared" si="5"/>
        <v>23.693987889273352</v>
      </c>
    </row>
    <row r="367" spans="1:5" x14ac:dyDescent="0.25">
      <c r="A367" s="52">
        <v>366</v>
      </c>
      <c r="B367" s="52">
        <v>2</v>
      </c>
      <c r="C367">
        <v>10</v>
      </c>
      <c r="E367" s="112">
        <f t="shared" si="5"/>
        <v>9.8116349480968879</v>
      </c>
    </row>
    <row r="368" spans="1:5" x14ac:dyDescent="0.25">
      <c r="A368" s="52">
        <v>367</v>
      </c>
      <c r="B368" s="52">
        <v>2</v>
      </c>
      <c r="C368">
        <v>10</v>
      </c>
      <c r="E368" s="112">
        <f t="shared" si="5"/>
        <v>9.8116349480968879</v>
      </c>
    </row>
    <row r="369" spans="1:5" x14ac:dyDescent="0.25">
      <c r="A369" s="52">
        <v>368</v>
      </c>
      <c r="B369" s="52">
        <v>2</v>
      </c>
      <c r="C369">
        <v>8</v>
      </c>
      <c r="E369" s="112">
        <f t="shared" si="5"/>
        <v>1.2822231833910045</v>
      </c>
    </row>
    <row r="370" spans="1:5" x14ac:dyDescent="0.25">
      <c r="A370" s="52">
        <v>369</v>
      </c>
      <c r="B370" s="52">
        <v>2</v>
      </c>
      <c r="C370">
        <v>9</v>
      </c>
      <c r="E370" s="112">
        <f t="shared" si="5"/>
        <v>4.5469290657439467</v>
      </c>
    </row>
    <row r="371" spans="1:5" x14ac:dyDescent="0.25">
      <c r="A371" s="52">
        <v>370</v>
      </c>
      <c r="B371" s="52">
        <v>2</v>
      </c>
      <c r="C371">
        <v>5</v>
      </c>
      <c r="E371" s="112">
        <f t="shared" si="5"/>
        <v>3.4881055363321782</v>
      </c>
    </row>
    <row r="372" spans="1:5" x14ac:dyDescent="0.25">
      <c r="A372" s="52">
        <v>371</v>
      </c>
      <c r="B372" s="52">
        <v>2</v>
      </c>
      <c r="C372">
        <v>10</v>
      </c>
      <c r="E372" s="112">
        <f t="shared" si="5"/>
        <v>9.8116349480968879</v>
      </c>
    </row>
    <row r="373" spans="1:5" x14ac:dyDescent="0.25">
      <c r="A373" s="52">
        <v>372</v>
      </c>
      <c r="B373" s="52">
        <v>2</v>
      </c>
      <c r="C373">
        <v>5</v>
      </c>
      <c r="E373" s="112">
        <f t="shared" si="5"/>
        <v>3.4881055363321782</v>
      </c>
    </row>
    <row r="374" spans="1:5" x14ac:dyDescent="0.25">
      <c r="A374" s="52">
        <v>373</v>
      </c>
      <c r="B374" s="52">
        <v>2</v>
      </c>
      <c r="C374">
        <v>10</v>
      </c>
      <c r="E374" s="112">
        <f t="shared" si="5"/>
        <v>9.8116349480968879</v>
      </c>
    </row>
    <row r="375" spans="1:5" x14ac:dyDescent="0.25">
      <c r="A375" s="52">
        <v>374</v>
      </c>
      <c r="B375" s="52">
        <v>2</v>
      </c>
      <c r="C375">
        <v>8</v>
      </c>
      <c r="E375" s="112">
        <f t="shared" si="5"/>
        <v>1.2822231833910045</v>
      </c>
    </row>
    <row r="376" spans="1:5" x14ac:dyDescent="0.25">
      <c r="A376" s="52">
        <v>375</v>
      </c>
      <c r="B376" s="52">
        <v>2</v>
      </c>
      <c r="C376">
        <v>7</v>
      </c>
      <c r="E376" s="112">
        <f t="shared" si="5"/>
        <v>1.7517301038062396E-2</v>
      </c>
    </row>
    <row r="377" spans="1:5" x14ac:dyDescent="0.25">
      <c r="A377" s="52">
        <v>376</v>
      </c>
      <c r="B377" s="52">
        <v>2</v>
      </c>
      <c r="C377">
        <v>8</v>
      </c>
      <c r="E377" s="112">
        <f t="shared" si="5"/>
        <v>1.2822231833910045</v>
      </c>
    </row>
    <row r="378" spans="1:5" x14ac:dyDescent="0.25">
      <c r="A378" s="52">
        <v>377</v>
      </c>
      <c r="B378" s="52">
        <v>1</v>
      </c>
      <c r="C378">
        <v>0</v>
      </c>
      <c r="E378" s="112">
        <f t="shared" si="5"/>
        <v>47.164576124567468</v>
      </c>
    </row>
    <row r="379" spans="1:5" x14ac:dyDescent="0.25">
      <c r="A379" s="52">
        <v>378</v>
      </c>
      <c r="B379" s="52">
        <v>2</v>
      </c>
      <c r="C379">
        <v>8</v>
      </c>
      <c r="E379" s="112">
        <f t="shared" si="5"/>
        <v>1.2822231833910045</v>
      </c>
    </row>
    <row r="380" spans="1:5" x14ac:dyDescent="0.25">
      <c r="A380" s="52">
        <v>379</v>
      </c>
      <c r="B380" s="52">
        <v>2</v>
      </c>
      <c r="C380">
        <v>1</v>
      </c>
      <c r="E380" s="112">
        <f t="shared" si="5"/>
        <v>34.42928200692041</v>
      </c>
    </row>
    <row r="381" spans="1:5" x14ac:dyDescent="0.25">
      <c r="A381" s="52">
        <v>380</v>
      </c>
      <c r="B381" s="52">
        <v>2</v>
      </c>
      <c r="C381">
        <v>2</v>
      </c>
      <c r="E381" s="112">
        <f t="shared" si="5"/>
        <v>23.693987889273352</v>
      </c>
    </row>
    <row r="382" spans="1:5" x14ac:dyDescent="0.25">
      <c r="A382" s="52">
        <v>381</v>
      </c>
      <c r="B382" s="52">
        <v>2</v>
      </c>
      <c r="C382">
        <v>8</v>
      </c>
      <c r="E382" s="112">
        <f t="shared" si="5"/>
        <v>1.2822231833910045</v>
      </c>
    </row>
    <row r="383" spans="1:5" x14ac:dyDescent="0.25">
      <c r="A383" s="52">
        <v>382</v>
      </c>
      <c r="B383" s="52">
        <v>2</v>
      </c>
      <c r="C383">
        <v>8</v>
      </c>
      <c r="E383" s="112">
        <f t="shared" si="5"/>
        <v>1.2822231833910045</v>
      </c>
    </row>
    <row r="384" spans="1:5" x14ac:dyDescent="0.25">
      <c r="A384" s="52">
        <v>383</v>
      </c>
      <c r="B384" s="52">
        <v>2</v>
      </c>
      <c r="C384">
        <v>8</v>
      </c>
      <c r="E384" s="112">
        <f t="shared" si="5"/>
        <v>1.2822231833910045</v>
      </c>
    </row>
    <row r="385" spans="1:5" x14ac:dyDescent="0.25">
      <c r="A385" s="52">
        <v>384</v>
      </c>
      <c r="B385" s="52">
        <v>2</v>
      </c>
      <c r="C385">
        <v>4</v>
      </c>
      <c r="E385" s="112">
        <f t="shared" si="5"/>
        <v>8.2233996539792358</v>
      </c>
    </row>
    <row r="386" spans="1:5" x14ac:dyDescent="0.25">
      <c r="A386" s="52">
        <v>385</v>
      </c>
      <c r="B386" s="52">
        <v>2</v>
      </c>
      <c r="C386">
        <v>10</v>
      </c>
      <c r="E386" s="112">
        <f t="shared" ref="E386:E449" si="6">(C386-$H$3)^2</f>
        <v>9.8116349480968879</v>
      </c>
    </row>
    <row r="387" spans="1:5" x14ac:dyDescent="0.25">
      <c r="A387" s="52">
        <v>386</v>
      </c>
      <c r="B387" s="52">
        <v>2</v>
      </c>
      <c r="C387">
        <v>3</v>
      </c>
      <c r="E387" s="112">
        <f t="shared" si="6"/>
        <v>14.958693771626294</v>
      </c>
    </row>
    <row r="388" spans="1:5" x14ac:dyDescent="0.25">
      <c r="A388" s="52">
        <v>387</v>
      </c>
      <c r="B388" s="52">
        <v>1</v>
      </c>
      <c r="C388">
        <v>0</v>
      </c>
      <c r="E388" s="112">
        <f t="shared" si="6"/>
        <v>47.164576124567468</v>
      </c>
    </row>
    <row r="389" spans="1:5" x14ac:dyDescent="0.25">
      <c r="A389" s="52">
        <v>388</v>
      </c>
      <c r="B389" s="52">
        <v>2</v>
      </c>
      <c r="C389">
        <v>10</v>
      </c>
      <c r="E389" s="112">
        <f t="shared" si="6"/>
        <v>9.8116349480968879</v>
      </c>
    </row>
    <row r="390" spans="1:5" x14ac:dyDescent="0.25">
      <c r="A390" s="52">
        <v>389</v>
      </c>
      <c r="B390" s="52">
        <v>2</v>
      </c>
      <c r="C390">
        <v>10</v>
      </c>
      <c r="E390" s="112">
        <f t="shared" si="6"/>
        <v>9.8116349480968879</v>
      </c>
    </row>
    <row r="391" spans="1:5" x14ac:dyDescent="0.25">
      <c r="A391" s="52">
        <v>390</v>
      </c>
      <c r="B391" s="52">
        <v>2</v>
      </c>
      <c r="C391">
        <v>9</v>
      </c>
      <c r="E391" s="112">
        <f t="shared" si="6"/>
        <v>4.5469290657439467</v>
      </c>
    </row>
    <row r="392" spans="1:5" x14ac:dyDescent="0.25">
      <c r="A392" s="52">
        <v>391</v>
      </c>
      <c r="B392" s="52">
        <v>2</v>
      </c>
      <c r="C392">
        <v>7</v>
      </c>
      <c r="E392" s="112">
        <f t="shared" si="6"/>
        <v>1.7517301038062396E-2</v>
      </c>
    </row>
    <row r="393" spans="1:5" x14ac:dyDescent="0.25">
      <c r="A393" s="52">
        <v>392</v>
      </c>
      <c r="B393" s="52">
        <v>1</v>
      </c>
      <c r="C393">
        <v>0</v>
      </c>
      <c r="E393" s="112">
        <f t="shared" si="6"/>
        <v>47.164576124567468</v>
      </c>
    </row>
    <row r="394" spans="1:5" x14ac:dyDescent="0.25">
      <c r="A394" s="52">
        <v>393</v>
      </c>
      <c r="B394" s="52">
        <v>2</v>
      </c>
      <c r="C394">
        <v>10</v>
      </c>
      <c r="E394" s="112">
        <f t="shared" si="6"/>
        <v>9.8116349480968879</v>
      </c>
    </row>
    <row r="395" spans="1:5" x14ac:dyDescent="0.25">
      <c r="A395" s="52">
        <v>394</v>
      </c>
      <c r="B395" s="52">
        <v>2</v>
      </c>
      <c r="C395">
        <v>8</v>
      </c>
      <c r="E395" s="112">
        <f t="shared" si="6"/>
        <v>1.2822231833910045</v>
      </c>
    </row>
    <row r="396" spans="1:5" x14ac:dyDescent="0.25">
      <c r="A396" s="52">
        <v>395</v>
      </c>
      <c r="B396" s="52">
        <v>2</v>
      </c>
      <c r="C396">
        <v>10</v>
      </c>
      <c r="E396" s="112">
        <f t="shared" si="6"/>
        <v>9.8116349480968879</v>
      </c>
    </row>
    <row r="397" spans="1:5" x14ac:dyDescent="0.25">
      <c r="A397" s="52">
        <v>396</v>
      </c>
      <c r="B397" s="52">
        <v>2</v>
      </c>
      <c r="C397">
        <v>10</v>
      </c>
      <c r="E397" s="112">
        <f t="shared" si="6"/>
        <v>9.8116349480968879</v>
      </c>
    </row>
    <row r="398" spans="1:5" x14ac:dyDescent="0.25">
      <c r="A398" s="52">
        <v>397</v>
      </c>
      <c r="B398" s="52">
        <v>2</v>
      </c>
      <c r="C398">
        <v>8</v>
      </c>
      <c r="E398" s="112">
        <f t="shared" si="6"/>
        <v>1.2822231833910045</v>
      </c>
    </row>
    <row r="399" spans="1:5" x14ac:dyDescent="0.25">
      <c r="A399" s="52">
        <v>398</v>
      </c>
      <c r="B399" s="52">
        <v>2</v>
      </c>
      <c r="C399">
        <v>5</v>
      </c>
      <c r="E399" s="112">
        <f t="shared" si="6"/>
        <v>3.4881055363321782</v>
      </c>
    </row>
    <row r="400" spans="1:5" x14ac:dyDescent="0.25">
      <c r="A400" s="52">
        <v>399</v>
      </c>
      <c r="B400" s="52">
        <v>2</v>
      </c>
      <c r="C400">
        <v>9</v>
      </c>
      <c r="E400" s="112">
        <f t="shared" si="6"/>
        <v>4.5469290657439467</v>
      </c>
    </row>
    <row r="401" spans="1:5" x14ac:dyDescent="0.25">
      <c r="A401" s="52">
        <v>400</v>
      </c>
      <c r="B401" s="52">
        <v>2</v>
      </c>
      <c r="C401">
        <v>10</v>
      </c>
      <c r="E401" s="112">
        <f t="shared" si="6"/>
        <v>9.8116349480968879</v>
      </c>
    </row>
    <row r="402" spans="1:5" x14ac:dyDescent="0.25">
      <c r="A402" s="52">
        <v>401</v>
      </c>
      <c r="B402" s="52">
        <v>2</v>
      </c>
      <c r="C402">
        <v>0</v>
      </c>
      <c r="E402" s="112">
        <f t="shared" si="6"/>
        <v>47.164576124567468</v>
      </c>
    </row>
    <row r="403" spans="1:5" x14ac:dyDescent="0.25">
      <c r="A403" s="52">
        <v>402</v>
      </c>
      <c r="B403" s="52">
        <v>2</v>
      </c>
      <c r="C403">
        <v>10</v>
      </c>
      <c r="E403" s="112">
        <f t="shared" si="6"/>
        <v>9.8116349480968879</v>
      </c>
    </row>
    <row r="404" spans="1:5" x14ac:dyDescent="0.25">
      <c r="A404" s="52">
        <v>403</v>
      </c>
      <c r="B404" s="52">
        <v>2</v>
      </c>
      <c r="C404">
        <v>10</v>
      </c>
      <c r="E404" s="112">
        <f t="shared" si="6"/>
        <v>9.8116349480968879</v>
      </c>
    </row>
    <row r="405" spans="1:5" x14ac:dyDescent="0.25">
      <c r="A405" s="52">
        <v>404</v>
      </c>
      <c r="B405" s="52">
        <v>2</v>
      </c>
      <c r="C405">
        <v>10</v>
      </c>
      <c r="E405" s="112">
        <f t="shared" si="6"/>
        <v>9.8116349480968879</v>
      </c>
    </row>
    <row r="406" spans="1:5" x14ac:dyDescent="0.25">
      <c r="A406" s="52">
        <v>405</v>
      </c>
      <c r="B406" s="52">
        <v>2</v>
      </c>
      <c r="C406">
        <v>8</v>
      </c>
      <c r="E406" s="112">
        <f t="shared" si="6"/>
        <v>1.2822231833910045</v>
      </c>
    </row>
    <row r="407" spans="1:5" x14ac:dyDescent="0.25">
      <c r="A407" s="52">
        <v>406</v>
      </c>
      <c r="B407" s="52">
        <v>2</v>
      </c>
      <c r="C407">
        <v>10</v>
      </c>
      <c r="E407" s="112">
        <f t="shared" si="6"/>
        <v>9.8116349480968879</v>
      </c>
    </row>
    <row r="408" spans="1:5" x14ac:dyDescent="0.25">
      <c r="A408" s="52">
        <v>407</v>
      </c>
      <c r="B408" s="52">
        <v>2</v>
      </c>
      <c r="C408">
        <v>9</v>
      </c>
      <c r="E408" s="112">
        <f t="shared" si="6"/>
        <v>4.5469290657439467</v>
      </c>
    </row>
    <row r="409" spans="1:5" x14ac:dyDescent="0.25">
      <c r="A409" s="52">
        <v>408</v>
      </c>
      <c r="B409" s="52">
        <v>2</v>
      </c>
      <c r="C409">
        <v>10</v>
      </c>
      <c r="E409" s="112">
        <f t="shared" si="6"/>
        <v>9.8116349480968879</v>
      </c>
    </row>
    <row r="410" spans="1:5" x14ac:dyDescent="0.25">
      <c r="A410" s="52">
        <v>409</v>
      </c>
      <c r="B410" s="52">
        <v>2</v>
      </c>
      <c r="C410">
        <v>10</v>
      </c>
      <c r="E410" s="112">
        <f t="shared" si="6"/>
        <v>9.8116349480968879</v>
      </c>
    </row>
    <row r="411" spans="1:5" x14ac:dyDescent="0.25">
      <c r="A411" s="52">
        <v>410</v>
      </c>
      <c r="B411" s="52">
        <v>2</v>
      </c>
      <c r="C411">
        <v>9</v>
      </c>
      <c r="E411" s="112">
        <f t="shared" si="6"/>
        <v>4.5469290657439467</v>
      </c>
    </row>
    <row r="412" spans="1:5" x14ac:dyDescent="0.25">
      <c r="A412" s="52">
        <v>411</v>
      </c>
      <c r="B412" s="52">
        <v>2</v>
      </c>
      <c r="C412">
        <v>10</v>
      </c>
      <c r="E412" s="112">
        <f t="shared" si="6"/>
        <v>9.8116349480968879</v>
      </c>
    </row>
    <row r="413" spans="1:5" x14ac:dyDescent="0.25">
      <c r="A413" s="52">
        <v>412</v>
      </c>
      <c r="B413" s="52">
        <v>2</v>
      </c>
      <c r="C413">
        <v>10</v>
      </c>
      <c r="E413" s="112">
        <f t="shared" si="6"/>
        <v>9.8116349480968879</v>
      </c>
    </row>
    <row r="414" spans="1:5" x14ac:dyDescent="0.25">
      <c r="A414" s="52">
        <v>413</v>
      </c>
      <c r="B414" s="52">
        <v>2</v>
      </c>
      <c r="C414">
        <v>10</v>
      </c>
      <c r="E414" s="112">
        <f t="shared" si="6"/>
        <v>9.8116349480968879</v>
      </c>
    </row>
    <row r="415" spans="1:5" x14ac:dyDescent="0.25">
      <c r="A415" s="52">
        <v>414</v>
      </c>
      <c r="B415" s="52">
        <v>2</v>
      </c>
      <c r="C415">
        <v>8</v>
      </c>
      <c r="E415" s="112">
        <f t="shared" si="6"/>
        <v>1.2822231833910045</v>
      </c>
    </row>
    <row r="416" spans="1:5" x14ac:dyDescent="0.25">
      <c r="A416" s="52">
        <v>415</v>
      </c>
      <c r="B416" s="52">
        <v>2</v>
      </c>
      <c r="C416">
        <v>5</v>
      </c>
      <c r="E416" s="112">
        <f t="shared" si="6"/>
        <v>3.4881055363321782</v>
      </c>
    </row>
    <row r="417" spans="1:5" x14ac:dyDescent="0.25">
      <c r="A417" s="52">
        <v>416</v>
      </c>
      <c r="B417" s="52">
        <v>2</v>
      </c>
      <c r="C417">
        <v>5</v>
      </c>
      <c r="E417" s="112">
        <f t="shared" si="6"/>
        <v>3.4881055363321782</v>
      </c>
    </row>
    <row r="418" spans="1:5" x14ac:dyDescent="0.25">
      <c r="A418" s="52">
        <v>417</v>
      </c>
      <c r="B418" s="52">
        <v>2</v>
      </c>
      <c r="C418">
        <v>5</v>
      </c>
      <c r="E418" s="112">
        <f t="shared" si="6"/>
        <v>3.4881055363321782</v>
      </c>
    </row>
    <row r="419" spans="1:5" x14ac:dyDescent="0.25">
      <c r="A419" s="52">
        <v>418</v>
      </c>
      <c r="B419" s="52">
        <v>2</v>
      </c>
      <c r="C419">
        <v>3</v>
      </c>
      <c r="E419" s="112">
        <f t="shared" si="6"/>
        <v>14.958693771626294</v>
      </c>
    </row>
    <row r="420" spans="1:5" x14ac:dyDescent="0.25">
      <c r="A420" s="52">
        <v>419</v>
      </c>
      <c r="B420" s="52">
        <v>2</v>
      </c>
      <c r="C420">
        <v>9</v>
      </c>
      <c r="E420" s="112">
        <f t="shared" si="6"/>
        <v>4.5469290657439467</v>
      </c>
    </row>
    <row r="421" spans="1:5" x14ac:dyDescent="0.25">
      <c r="A421" s="52">
        <v>420</v>
      </c>
      <c r="B421" s="52">
        <v>2</v>
      </c>
      <c r="C421">
        <v>10</v>
      </c>
      <c r="E421" s="112">
        <f t="shared" si="6"/>
        <v>9.8116349480968879</v>
      </c>
    </row>
    <row r="422" spans="1:5" x14ac:dyDescent="0.25">
      <c r="A422" s="52">
        <v>421</v>
      </c>
      <c r="B422" s="52">
        <v>2</v>
      </c>
      <c r="C422">
        <v>10</v>
      </c>
      <c r="E422" s="112">
        <f t="shared" si="6"/>
        <v>9.8116349480968879</v>
      </c>
    </row>
    <row r="423" spans="1:5" x14ac:dyDescent="0.25">
      <c r="A423" s="52">
        <v>422</v>
      </c>
      <c r="B423" s="52">
        <v>2</v>
      </c>
      <c r="C423">
        <v>10</v>
      </c>
      <c r="E423" s="112">
        <f t="shared" si="6"/>
        <v>9.8116349480968879</v>
      </c>
    </row>
    <row r="424" spans="1:5" x14ac:dyDescent="0.25">
      <c r="A424" s="52">
        <v>423</v>
      </c>
      <c r="B424" s="52">
        <v>2</v>
      </c>
      <c r="C424">
        <v>4</v>
      </c>
      <c r="E424" s="112">
        <f t="shared" si="6"/>
        <v>8.2233996539792358</v>
      </c>
    </row>
    <row r="425" spans="1:5" x14ac:dyDescent="0.25">
      <c r="A425" s="52">
        <v>424</v>
      </c>
      <c r="B425" s="52">
        <v>2</v>
      </c>
      <c r="C425">
        <v>8</v>
      </c>
      <c r="E425" s="112">
        <f t="shared" si="6"/>
        <v>1.2822231833910045</v>
      </c>
    </row>
    <row r="426" spans="1:5" x14ac:dyDescent="0.25">
      <c r="A426" s="52">
        <v>425</v>
      </c>
      <c r="B426" s="52">
        <v>1</v>
      </c>
      <c r="C426">
        <v>0</v>
      </c>
      <c r="E426" s="112">
        <f t="shared" si="6"/>
        <v>47.164576124567468</v>
      </c>
    </row>
    <row r="427" spans="1:5" x14ac:dyDescent="0.25">
      <c r="A427" s="52">
        <v>426</v>
      </c>
      <c r="B427" s="52">
        <v>2</v>
      </c>
      <c r="C427">
        <v>1</v>
      </c>
      <c r="E427" s="112">
        <f t="shared" si="6"/>
        <v>34.42928200692041</v>
      </c>
    </row>
    <row r="428" spans="1:5" x14ac:dyDescent="0.25">
      <c r="A428" s="52">
        <v>427</v>
      </c>
      <c r="B428" s="52">
        <v>2</v>
      </c>
      <c r="C428">
        <v>6</v>
      </c>
      <c r="E428" s="112">
        <f t="shared" si="6"/>
        <v>0.75281141868512036</v>
      </c>
    </row>
    <row r="429" spans="1:5" x14ac:dyDescent="0.25">
      <c r="A429" s="52">
        <v>428</v>
      </c>
      <c r="B429" s="52">
        <v>2</v>
      </c>
      <c r="C429">
        <v>7</v>
      </c>
      <c r="E429" s="112">
        <f t="shared" si="6"/>
        <v>1.7517301038062396E-2</v>
      </c>
    </row>
    <row r="430" spans="1:5" x14ac:dyDescent="0.25">
      <c r="A430" s="52">
        <v>429</v>
      </c>
      <c r="B430" s="52">
        <v>2</v>
      </c>
      <c r="C430">
        <v>10</v>
      </c>
      <c r="E430" s="112">
        <f t="shared" si="6"/>
        <v>9.8116349480968879</v>
      </c>
    </row>
    <row r="431" spans="1:5" x14ac:dyDescent="0.25">
      <c r="A431" s="52">
        <v>430</v>
      </c>
      <c r="B431" s="52">
        <v>2</v>
      </c>
      <c r="C431">
        <v>8</v>
      </c>
      <c r="E431" s="112">
        <f t="shared" si="6"/>
        <v>1.2822231833910045</v>
      </c>
    </row>
    <row r="432" spans="1:5" x14ac:dyDescent="0.25">
      <c r="A432" s="52">
        <v>431</v>
      </c>
      <c r="B432" s="52">
        <v>1</v>
      </c>
      <c r="C432">
        <v>0</v>
      </c>
      <c r="E432" s="112">
        <f t="shared" si="6"/>
        <v>47.164576124567468</v>
      </c>
    </row>
    <row r="433" spans="1:5" x14ac:dyDescent="0.25">
      <c r="A433" s="52">
        <v>432</v>
      </c>
      <c r="B433" s="52">
        <v>2</v>
      </c>
      <c r="C433">
        <v>5</v>
      </c>
      <c r="E433" s="112">
        <f t="shared" si="6"/>
        <v>3.4881055363321782</v>
      </c>
    </row>
    <row r="434" spans="1:5" x14ac:dyDescent="0.25">
      <c r="A434" s="52">
        <v>433</v>
      </c>
      <c r="B434" s="52">
        <v>2</v>
      </c>
      <c r="C434">
        <v>4</v>
      </c>
      <c r="E434" s="112">
        <f t="shared" si="6"/>
        <v>8.2233996539792358</v>
      </c>
    </row>
    <row r="435" spans="1:5" x14ac:dyDescent="0.25">
      <c r="A435" s="52">
        <v>434</v>
      </c>
      <c r="B435" s="52">
        <v>2</v>
      </c>
      <c r="C435">
        <v>9</v>
      </c>
      <c r="E435" s="112">
        <f t="shared" si="6"/>
        <v>4.5469290657439467</v>
      </c>
    </row>
    <row r="436" spans="1:5" x14ac:dyDescent="0.25">
      <c r="A436" s="52">
        <v>435</v>
      </c>
      <c r="B436" s="52">
        <v>2</v>
      </c>
      <c r="C436">
        <v>9</v>
      </c>
      <c r="E436" s="112">
        <f t="shared" si="6"/>
        <v>4.5469290657439467</v>
      </c>
    </row>
    <row r="437" spans="1:5" x14ac:dyDescent="0.25">
      <c r="A437" s="52">
        <v>436</v>
      </c>
      <c r="B437" s="52">
        <v>2</v>
      </c>
      <c r="C437">
        <v>3</v>
      </c>
      <c r="E437" s="112">
        <f t="shared" si="6"/>
        <v>14.958693771626294</v>
      </c>
    </row>
    <row r="438" spans="1:5" x14ac:dyDescent="0.25">
      <c r="A438" s="52">
        <v>437</v>
      </c>
      <c r="B438" s="52">
        <v>2</v>
      </c>
      <c r="C438">
        <v>3</v>
      </c>
      <c r="E438" s="112">
        <f t="shared" si="6"/>
        <v>14.958693771626294</v>
      </c>
    </row>
    <row r="439" spans="1:5" x14ac:dyDescent="0.25">
      <c r="A439" s="52">
        <v>438</v>
      </c>
      <c r="B439" s="52">
        <v>1</v>
      </c>
      <c r="C439">
        <v>0</v>
      </c>
      <c r="E439" s="112">
        <f t="shared" si="6"/>
        <v>47.164576124567468</v>
      </c>
    </row>
    <row r="440" spans="1:5" x14ac:dyDescent="0.25">
      <c r="A440" s="52">
        <v>439</v>
      </c>
      <c r="B440" s="52">
        <v>2</v>
      </c>
      <c r="C440">
        <v>8</v>
      </c>
      <c r="E440" s="112">
        <f t="shared" si="6"/>
        <v>1.2822231833910045</v>
      </c>
    </row>
    <row r="441" spans="1:5" x14ac:dyDescent="0.25">
      <c r="A441" s="52">
        <v>440</v>
      </c>
      <c r="B441" s="52">
        <v>2</v>
      </c>
      <c r="C441">
        <v>8</v>
      </c>
      <c r="E441" s="112">
        <f t="shared" si="6"/>
        <v>1.2822231833910045</v>
      </c>
    </row>
    <row r="442" spans="1:5" x14ac:dyDescent="0.25">
      <c r="A442" s="52">
        <v>441</v>
      </c>
      <c r="B442" s="52">
        <v>2</v>
      </c>
      <c r="C442">
        <v>8</v>
      </c>
      <c r="E442" s="112">
        <f t="shared" si="6"/>
        <v>1.2822231833910045</v>
      </c>
    </row>
    <row r="443" spans="1:5" x14ac:dyDescent="0.25">
      <c r="A443" s="52">
        <v>442</v>
      </c>
      <c r="B443" s="52">
        <v>1</v>
      </c>
      <c r="C443">
        <v>0</v>
      </c>
      <c r="E443" s="112">
        <f t="shared" si="6"/>
        <v>47.164576124567468</v>
      </c>
    </row>
    <row r="444" spans="1:5" x14ac:dyDescent="0.25">
      <c r="A444" s="52">
        <v>443</v>
      </c>
      <c r="B444" s="52">
        <v>2</v>
      </c>
      <c r="C444">
        <v>7</v>
      </c>
      <c r="E444" s="112">
        <f t="shared" si="6"/>
        <v>1.7517301038062396E-2</v>
      </c>
    </row>
    <row r="445" spans="1:5" x14ac:dyDescent="0.25">
      <c r="A445" s="52">
        <v>444</v>
      </c>
      <c r="B445" s="52">
        <v>2</v>
      </c>
      <c r="C445">
        <v>8</v>
      </c>
      <c r="E445" s="112">
        <f t="shared" si="6"/>
        <v>1.2822231833910045</v>
      </c>
    </row>
    <row r="446" spans="1:5" x14ac:dyDescent="0.25">
      <c r="A446" s="52">
        <v>445</v>
      </c>
      <c r="B446" s="52">
        <v>2</v>
      </c>
      <c r="C446">
        <v>10</v>
      </c>
      <c r="E446" s="112">
        <f t="shared" si="6"/>
        <v>9.8116349480968879</v>
      </c>
    </row>
    <row r="447" spans="1:5" x14ac:dyDescent="0.25">
      <c r="A447" s="52">
        <v>446</v>
      </c>
      <c r="B447" s="52">
        <v>1</v>
      </c>
      <c r="C447">
        <v>0</v>
      </c>
      <c r="E447" s="112">
        <f t="shared" si="6"/>
        <v>47.164576124567468</v>
      </c>
    </row>
    <row r="448" spans="1:5" x14ac:dyDescent="0.25">
      <c r="A448" s="52">
        <v>447</v>
      </c>
      <c r="B448" s="52">
        <v>2</v>
      </c>
      <c r="C448">
        <v>10</v>
      </c>
      <c r="E448" s="112">
        <f t="shared" si="6"/>
        <v>9.8116349480968879</v>
      </c>
    </row>
    <row r="449" spans="1:5" x14ac:dyDescent="0.25">
      <c r="A449" s="52">
        <v>448</v>
      </c>
      <c r="B449" s="52">
        <v>2</v>
      </c>
      <c r="C449">
        <v>10</v>
      </c>
      <c r="E449" s="112">
        <f t="shared" si="6"/>
        <v>9.8116349480968879</v>
      </c>
    </row>
    <row r="450" spans="1:5" x14ac:dyDescent="0.25">
      <c r="A450" s="52">
        <v>449</v>
      </c>
      <c r="B450" s="52">
        <v>2</v>
      </c>
      <c r="C450">
        <v>9</v>
      </c>
      <c r="E450" s="112">
        <f t="shared" ref="E450:E513" si="7">(C450-$H$3)^2</f>
        <v>4.5469290657439467</v>
      </c>
    </row>
    <row r="451" spans="1:5" x14ac:dyDescent="0.25">
      <c r="A451" s="52">
        <v>450</v>
      </c>
      <c r="B451" s="52">
        <v>2</v>
      </c>
      <c r="C451">
        <v>5</v>
      </c>
      <c r="E451" s="112">
        <f t="shared" si="7"/>
        <v>3.4881055363321782</v>
      </c>
    </row>
    <row r="452" spans="1:5" x14ac:dyDescent="0.25">
      <c r="A452" s="52">
        <v>451</v>
      </c>
      <c r="B452" s="52">
        <v>2</v>
      </c>
      <c r="C452">
        <v>6</v>
      </c>
      <c r="E452" s="112">
        <f t="shared" si="7"/>
        <v>0.75281141868512036</v>
      </c>
    </row>
    <row r="453" spans="1:5" x14ac:dyDescent="0.25">
      <c r="A453" s="52">
        <v>452</v>
      </c>
      <c r="B453" s="52">
        <v>1</v>
      </c>
      <c r="C453">
        <v>0</v>
      </c>
      <c r="E453" s="112">
        <f t="shared" si="7"/>
        <v>47.164576124567468</v>
      </c>
    </row>
    <row r="454" spans="1:5" x14ac:dyDescent="0.25">
      <c r="A454" s="52">
        <v>453</v>
      </c>
      <c r="B454" s="52">
        <v>1</v>
      </c>
      <c r="C454">
        <v>0</v>
      </c>
      <c r="E454" s="112">
        <f t="shared" si="7"/>
        <v>47.164576124567468</v>
      </c>
    </row>
    <row r="455" spans="1:5" x14ac:dyDescent="0.25">
      <c r="A455" s="52">
        <v>454</v>
      </c>
      <c r="B455" s="52">
        <v>2</v>
      </c>
      <c r="C455">
        <v>8</v>
      </c>
      <c r="E455" s="112">
        <f t="shared" si="7"/>
        <v>1.2822231833910045</v>
      </c>
    </row>
    <row r="456" spans="1:5" x14ac:dyDescent="0.25">
      <c r="A456" s="52">
        <v>455</v>
      </c>
      <c r="B456" s="52">
        <v>2</v>
      </c>
      <c r="C456">
        <v>5</v>
      </c>
      <c r="E456" s="112">
        <f t="shared" si="7"/>
        <v>3.4881055363321782</v>
      </c>
    </row>
    <row r="457" spans="1:5" x14ac:dyDescent="0.25">
      <c r="A457" s="52">
        <v>456</v>
      </c>
      <c r="B457" s="52">
        <v>2</v>
      </c>
      <c r="C457">
        <v>10</v>
      </c>
      <c r="E457" s="112">
        <f t="shared" si="7"/>
        <v>9.8116349480968879</v>
      </c>
    </row>
    <row r="458" spans="1:5" x14ac:dyDescent="0.25">
      <c r="A458" s="52">
        <v>457</v>
      </c>
      <c r="B458" s="52">
        <v>2</v>
      </c>
      <c r="C458">
        <v>9</v>
      </c>
      <c r="E458" s="112">
        <f t="shared" si="7"/>
        <v>4.5469290657439467</v>
      </c>
    </row>
    <row r="459" spans="1:5" x14ac:dyDescent="0.25">
      <c r="A459" s="52">
        <v>458</v>
      </c>
      <c r="B459" s="52">
        <v>2</v>
      </c>
      <c r="C459">
        <v>5</v>
      </c>
      <c r="E459" s="112">
        <f t="shared" si="7"/>
        <v>3.4881055363321782</v>
      </c>
    </row>
    <row r="460" spans="1:5" x14ac:dyDescent="0.25">
      <c r="A460" s="52">
        <v>459</v>
      </c>
      <c r="B460" s="52">
        <v>1</v>
      </c>
      <c r="C460">
        <v>0</v>
      </c>
      <c r="E460" s="112">
        <f t="shared" si="7"/>
        <v>47.164576124567468</v>
      </c>
    </row>
    <row r="461" spans="1:5" x14ac:dyDescent="0.25">
      <c r="A461" s="52">
        <v>460</v>
      </c>
      <c r="B461" s="52">
        <v>2</v>
      </c>
      <c r="C461">
        <v>10</v>
      </c>
      <c r="E461" s="112">
        <f t="shared" si="7"/>
        <v>9.8116349480968879</v>
      </c>
    </row>
    <row r="462" spans="1:5" x14ac:dyDescent="0.25">
      <c r="A462" s="52">
        <v>461</v>
      </c>
      <c r="B462" s="52">
        <v>2</v>
      </c>
      <c r="C462">
        <v>8</v>
      </c>
      <c r="E462" s="112">
        <f t="shared" si="7"/>
        <v>1.2822231833910045</v>
      </c>
    </row>
    <row r="463" spans="1:5" x14ac:dyDescent="0.25">
      <c r="A463" s="52">
        <v>462</v>
      </c>
      <c r="B463" s="52">
        <v>2</v>
      </c>
      <c r="C463">
        <v>10</v>
      </c>
      <c r="E463" s="112">
        <f t="shared" si="7"/>
        <v>9.8116349480968879</v>
      </c>
    </row>
    <row r="464" spans="1:5" x14ac:dyDescent="0.25">
      <c r="A464" s="52">
        <v>463</v>
      </c>
      <c r="B464" s="52">
        <v>1</v>
      </c>
      <c r="C464">
        <v>0</v>
      </c>
      <c r="E464" s="112">
        <f t="shared" si="7"/>
        <v>47.164576124567468</v>
      </c>
    </row>
    <row r="465" spans="1:5" x14ac:dyDescent="0.25">
      <c r="A465" s="52">
        <v>464</v>
      </c>
      <c r="B465" s="52">
        <v>2</v>
      </c>
      <c r="C465">
        <v>5</v>
      </c>
      <c r="E465" s="112">
        <f t="shared" si="7"/>
        <v>3.4881055363321782</v>
      </c>
    </row>
    <row r="466" spans="1:5" x14ac:dyDescent="0.25">
      <c r="A466" s="52">
        <v>465</v>
      </c>
      <c r="B466" s="52">
        <v>2</v>
      </c>
      <c r="C466">
        <v>10</v>
      </c>
      <c r="E466" s="112">
        <f t="shared" si="7"/>
        <v>9.8116349480968879</v>
      </c>
    </row>
    <row r="467" spans="1:5" x14ac:dyDescent="0.25">
      <c r="A467" s="52">
        <v>466</v>
      </c>
      <c r="B467" s="52">
        <v>2</v>
      </c>
      <c r="C467">
        <v>10</v>
      </c>
      <c r="E467" s="112">
        <f t="shared" si="7"/>
        <v>9.8116349480968879</v>
      </c>
    </row>
    <row r="468" spans="1:5" x14ac:dyDescent="0.25">
      <c r="A468" s="52">
        <v>467</v>
      </c>
      <c r="B468" s="52">
        <v>2</v>
      </c>
      <c r="C468">
        <v>4</v>
      </c>
      <c r="E468" s="112">
        <f t="shared" si="7"/>
        <v>8.2233996539792358</v>
      </c>
    </row>
    <row r="469" spans="1:5" x14ac:dyDescent="0.25">
      <c r="A469" s="52">
        <v>468</v>
      </c>
      <c r="B469" s="52">
        <v>2</v>
      </c>
      <c r="C469">
        <v>10</v>
      </c>
      <c r="E469" s="112">
        <f t="shared" si="7"/>
        <v>9.8116349480968879</v>
      </c>
    </row>
    <row r="470" spans="1:5" x14ac:dyDescent="0.25">
      <c r="A470" s="52">
        <v>469</v>
      </c>
      <c r="B470" s="52">
        <v>2</v>
      </c>
      <c r="C470">
        <v>10</v>
      </c>
      <c r="E470" s="112">
        <f t="shared" si="7"/>
        <v>9.8116349480968879</v>
      </c>
    </row>
    <row r="471" spans="1:5" x14ac:dyDescent="0.25">
      <c r="A471" s="52">
        <v>470</v>
      </c>
      <c r="B471" s="52">
        <v>2</v>
      </c>
      <c r="C471">
        <v>5</v>
      </c>
      <c r="E471" s="112">
        <f t="shared" si="7"/>
        <v>3.4881055363321782</v>
      </c>
    </row>
    <row r="472" spans="1:5" x14ac:dyDescent="0.25">
      <c r="A472" s="52">
        <v>471</v>
      </c>
      <c r="B472" s="52">
        <v>1</v>
      </c>
      <c r="C472">
        <v>0</v>
      </c>
      <c r="E472" s="112">
        <f t="shared" si="7"/>
        <v>47.164576124567468</v>
      </c>
    </row>
    <row r="473" spans="1:5" x14ac:dyDescent="0.25">
      <c r="A473" s="52">
        <v>472</v>
      </c>
      <c r="B473" s="52">
        <v>2</v>
      </c>
      <c r="C473">
        <v>5</v>
      </c>
      <c r="E473" s="112">
        <f t="shared" si="7"/>
        <v>3.4881055363321782</v>
      </c>
    </row>
    <row r="474" spans="1:5" x14ac:dyDescent="0.25">
      <c r="A474" s="52">
        <v>473</v>
      </c>
      <c r="B474" s="52">
        <v>2</v>
      </c>
      <c r="C474">
        <v>2</v>
      </c>
      <c r="E474" s="112">
        <f t="shared" si="7"/>
        <v>23.693987889273352</v>
      </c>
    </row>
    <row r="475" spans="1:5" x14ac:dyDescent="0.25">
      <c r="A475" s="52">
        <v>474</v>
      </c>
      <c r="B475" s="52">
        <v>2</v>
      </c>
      <c r="C475">
        <v>9</v>
      </c>
      <c r="E475" s="112">
        <f t="shared" si="7"/>
        <v>4.5469290657439467</v>
      </c>
    </row>
    <row r="476" spans="1:5" x14ac:dyDescent="0.25">
      <c r="A476" s="52">
        <v>475</v>
      </c>
      <c r="B476" s="52">
        <v>2</v>
      </c>
      <c r="C476">
        <v>10</v>
      </c>
      <c r="E476" s="112">
        <f t="shared" si="7"/>
        <v>9.8116349480968879</v>
      </c>
    </row>
    <row r="477" spans="1:5" x14ac:dyDescent="0.25">
      <c r="A477" s="52">
        <v>476</v>
      </c>
      <c r="B477" s="52">
        <v>1</v>
      </c>
      <c r="C477">
        <v>0</v>
      </c>
      <c r="E477" s="112">
        <f t="shared" si="7"/>
        <v>47.164576124567468</v>
      </c>
    </row>
    <row r="478" spans="1:5" x14ac:dyDescent="0.25">
      <c r="A478" s="52">
        <v>477</v>
      </c>
      <c r="B478" s="52">
        <v>2</v>
      </c>
      <c r="C478">
        <v>10</v>
      </c>
      <c r="E478" s="112">
        <f t="shared" si="7"/>
        <v>9.8116349480968879</v>
      </c>
    </row>
    <row r="479" spans="1:5" x14ac:dyDescent="0.25">
      <c r="A479" s="52">
        <v>478</v>
      </c>
      <c r="B479" s="52">
        <v>2</v>
      </c>
      <c r="C479">
        <v>10</v>
      </c>
      <c r="E479" s="112">
        <f t="shared" si="7"/>
        <v>9.8116349480968879</v>
      </c>
    </row>
    <row r="480" spans="1:5" x14ac:dyDescent="0.25">
      <c r="A480" s="52">
        <v>479</v>
      </c>
      <c r="B480" s="52">
        <v>2</v>
      </c>
      <c r="C480">
        <v>10</v>
      </c>
      <c r="E480" s="112">
        <f t="shared" si="7"/>
        <v>9.8116349480968879</v>
      </c>
    </row>
    <row r="481" spans="1:5" x14ac:dyDescent="0.25">
      <c r="A481" s="52">
        <v>480</v>
      </c>
      <c r="B481" s="52">
        <v>2</v>
      </c>
      <c r="C481">
        <v>0</v>
      </c>
      <c r="E481" s="112">
        <f t="shared" si="7"/>
        <v>47.164576124567468</v>
      </c>
    </row>
    <row r="482" spans="1:5" x14ac:dyDescent="0.25">
      <c r="A482" s="52">
        <v>481</v>
      </c>
      <c r="B482" s="52">
        <v>2</v>
      </c>
      <c r="C482">
        <v>0</v>
      </c>
      <c r="E482" s="112">
        <f t="shared" si="7"/>
        <v>47.164576124567468</v>
      </c>
    </row>
    <row r="483" spans="1:5" x14ac:dyDescent="0.25">
      <c r="A483" s="52">
        <v>482</v>
      </c>
      <c r="B483" s="52">
        <v>2</v>
      </c>
      <c r="C483">
        <v>2</v>
      </c>
      <c r="E483" s="112">
        <f t="shared" si="7"/>
        <v>23.693987889273352</v>
      </c>
    </row>
    <row r="484" spans="1:5" x14ac:dyDescent="0.25">
      <c r="A484" s="52">
        <v>483</v>
      </c>
      <c r="B484" s="52">
        <v>2</v>
      </c>
      <c r="C484">
        <v>10</v>
      </c>
      <c r="E484" s="112">
        <f t="shared" si="7"/>
        <v>9.8116349480968879</v>
      </c>
    </row>
    <row r="485" spans="1:5" x14ac:dyDescent="0.25">
      <c r="A485" s="52">
        <v>484</v>
      </c>
      <c r="B485" s="52">
        <v>2</v>
      </c>
      <c r="C485">
        <v>5</v>
      </c>
      <c r="E485" s="112">
        <f t="shared" si="7"/>
        <v>3.4881055363321782</v>
      </c>
    </row>
    <row r="486" spans="1:5" x14ac:dyDescent="0.25">
      <c r="A486" s="52">
        <v>485</v>
      </c>
      <c r="B486" s="52">
        <v>2</v>
      </c>
      <c r="C486">
        <v>5</v>
      </c>
      <c r="E486" s="112">
        <f t="shared" si="7"/>
        <v>3.4881055363321782</v>
      </c>
    </row>
    <row r="487" spans="1:5" x14ac:dyDescent="0.25">
      <c r="A487" s="52">
        <v>486</v>
      </c>
      <c r="B487" s="52">
        <v>2</v>
      </c>
      <c r="C487">
        <v>10</v>
      </c>
      <c r="E487" s="112">
        <f t="shared" si="7"/>
        <v>9.8116349480968879</v>
      </c>
    </row>
    <row r="488" spans="1:5" x14ac:dyDescent="0.25">
      <c r="A488" s="52">
        <v>487</v>
      </c>
      <c r="B488" s="52">
        <v>2</v>
      </c>
      <c r="C488">
        <v>10</v>
      </c>
      <c r="E488" s="112">
        <f t="shared" si="7"/>
        <v>9.8116349480968879</v>
      </c>
    </row>
    <row r="489" spans="1:5" x14ac:dyDescent="0.25">
      <c r="A489" s="52">
        <v>488</v>
      </c>
      <c r="B489" s="52">
        <v>2</v>
      </c>
      <c r="C489">
        <v>10</v>
      </c>
      <c r="E489" s="112">
        <f t="shared" si="7"/>
        <v>9.8116349480968879</v>
      </c>
    </row>
    <row r="490" spans="1:5" x14ac:dyDescent="0.25">
      <c r="A490" s="52">
        <v>489</v>
      </c>
      <c r="B490" s="52">
        <v>2</v>
      </c>
      <c r="C490">
        <v>10</v>
      </c>
      <c r="E490" s="112">
        <f t="shared" si="7"/>
        <v>9.8116349480968879</v>
      </c>
    </row>
    <row r="491" spans="1:5" x14ac:dyDescent="0.25">
      <c r="A491" s="52">
        <v>490</v>
      </c>
      <c r="B491" s="52">
        <v>2</v>
      </c>
      <c r="C491">
        <v>2</v>
      </c>
      <c r="E491" s="112">
        <f t="shared" si="7"/>
        <v>23.693987889273352</v>
      </c>
    </row>
    <row r="492" spans="1:5" x14ac:dyDescent="0.25">
      <c r="A492" s="52">
        <v>491</v>
      </c>
      <c r="B492" s="52">
        <v>2</v>
      </c>
      <c r="C492">
        <v>4</v>
      </c>
      <c r="E492" s="112">
        <f t="shared" si="7"/>
        <v>8.2233996539792358</v>
      </c>
    </row>
    <row r="493" spans="1:5" x14ac:dyDescent="0.25">
      <c r="A493" s="52">
        <v>492</v>
      </c>
      <c r="B493" s="52">
        <v>2</v>
      </c>
      <c r="C493">
        <v>8</v>
      </c>
      <c r="E493" s="112">
        <f t="shared" si="7"/>
        <v>1.2822231833910045</v>
      </c>
    </row>
    <row r="494" spans="1:5" x14ac:dyDescent="0.25">
      <c r="A494" s="52">
        <v>493</v>
      </c>
      <c r="B494" s="52">
        <v>2</v>
      </c>
      <c r="C494">
        <v>7</v>
      </c>
      <c r="E494" s="112">
        <f t="shared" si="7"/>
        <v>1.7517301038062396E-2</v>
      </c>
    </row>
    <row r="495" spans="1:5" x14ac:dyDescent="0.25">
      <c r="A495" s="52">
        <v>494</v>
      </c>
      <c r="B495" s="52">
        <v>2</v>
      </c>
      <c r="C495">
        <v>0</v>
      </c>
      <c r="E495" s="112">
        <f t="shared" si="7"/>
        <v>47.164576124567468</v>
      </c>
    </row>
    <row r="496" spans="1:5" x14ac:dyDescent="0.25">
      <c r="A496" s="52">
        <v>495</v>
      </c>
      <c r="B496" s="52">
        <v>2</v>
      </c>
      <c r="C496">
        <v>10</v>
      </c>
      <c r="E496" s="112">
        <f t="shared" si="7"/>
        <v>9.8116349480968879</v>
      </c>
    </row>
    <row r="497" spans="1:5" x14ac:dyDescent="0.25">
      <c r="A497" s="52">
        <v>496</v>
      </c>
      <c r="B497" s="52">
        <v>2</v>
      </c>
      <c r="C497">
        <v>10</v>
      </c>
      <c r="E497" s="112">
        <f t="shared" si="7"/>
        <v>9.8116349480968879</v>
      </c>
    </row>
    <row r="498" spans="1:5" x14ac:dyDescent="0.25">
      <c r="A498" s="52">
        <v>497</v>
      </c>
      <c r="B498" s="52">
        <v>2</v>
      </c>
      <c r="C498">
        <v>9</v>
      </c>
      <c r="E498" s="112">
        <f t="shared" si="7"/>
        <v>4.5469290657439467</v>
      </c>
    </row>
    <row r="499" spans="1:5" x14ac:dyDescent="0.25">
      <c r="A499" s="52">
        <v>498</v>
      </c>
      <c r="B499" s="52">
        <v>2</v>
      </c>
      <c r="C499">
        <v>10</v>
      </c>
      <c r="E499" s="112">
        <f t="shared" si="7"/>
        <v>9.8116349480968879</v>
      </c>
    </row>
    <row r="500" spans="1:5" x14ac:dyDescent="0.25">
      <c r="A500" s="52">
        <v>499</v>
      </c>
      <c r="B500" s="52">
        <v>2</v>
      </c>
      <c r="C500">
        <v>0</v>
      </c>
      <c r="E500" s="112">
        <f t="shared" si="7"/>
        <v>47.164576124567468</v>
      </c>
    </row>
    <row r="501" spans="1:5" x14ac:dyDescent="0.25">
      <c r="A501" s="52">
        <v>500</v>
      </c>
      <c r="B501" s="52">
        <v>2</v>
      </c>
      <c r="C501">
        <v>10</v>
      </c>
      <c r="E501" s="112">
        <f t="shared" si="7"/>
        <v>9.8116349480968879</v>
      </c>
    </row>
    <row r="502" spans="1:5" x14ac:dyDescent="0.25">
      <c r="A502" s="52">
        <v>501</v>
      </c>
      <c r="B502" s="52">
        <v>2</v>
      </c>
      <c r="C502">
        <v>10</v>
      </c>
      <c r="E502" s="112">
        <f t="shared" si="7"/>
        <v>9.8116349480968879</v>
      </c>
    </row>
    <row r="503" spans="1:5" x14ac:dyDescent="0.25">
      <c r="A503" s="52">
        <v>502</v>
      </c>
      <c r="B503" s="52">
        <v>2</v>
      </c>
      <c r="C503">
        <v>0</v>
      </c>
      <c r="E503" s="112">
        <f t="shared" si="7"/>
        <v>47.164576124567468</v>
      </c>
    </row>
    <row r="504" spans="1:5" x14ac:dyDescent="0.25">
      <c r="A504" s="52">
        <v>503</v>
      </c>
      <c r="B504" s="52">
        <v>2</v>
      </c>
      <c r="C504">
        <v>5</v>
      </c>
      <c r="E504" s="112">
        <f t="shared" si="7"/>
        <v>3.4881055363321782</v>
      </c>
    </row>
    <row r="505" spans="1:5" x14ac:dyDescent="0.25">
      <c r="A505" s="52">
        <v>504</v>
      </c>
      <c r="B505" s="52">
        <v>2</v>
      </c>
      <c r="C505">
        <v>10</v>
      </c>
      <c r="E505" s="112">
        <f t="shared" si="7"/>
        <v>9.8116349480968879</v>
      </c>
    </row>
    <row r="506" spans="1:5" x14ac:dyDescent="0.25">
      <c r="A506" s="52">
        <v>505</v>
      </c>
      <c r="B506" s="52">
        <v>2</v>
      </c>
      <c r="C506">
        <v>10</v>
      </c>
      <c r="E506" s="112">
        <f t="shared" si="7"/>
        <v>9.8116349480968879</v>
      </c>
    </row>
    <row r="507" spans="1:5" x14ac:dyDescent="0.25">
      <c r="A507" s="52">
        <v>506</v>
      </c>
      <c r="B507" s="52">
        <v>2</v>
      </c>
      <c r="C507">
        <v>9</v>
      </c>
      <c r="E507" s="112">
        <f t="shared" si="7"/>
        <v>4.5469290657439467</v>
      </c>
    </row>
    <row r="508" spans="1:5" x14ac:dyDescent="0.25">
      <c r="A508" s="52">
        <v>507</v>
      </c>
      <c r="B508" s="52">
        <v>2</v>
      </c>
      <c r="C508">
        <v>10</v>
      </c>
      <c r="E508" s="112">
        <f t="shared" si="7"/>
        <v>9.8116349480968879</v>
      </c>
    </row>
    <row r="509" spans="1:5" x14ac:dyDescent="0.25">
      <c r="A509" s="52">
        <v>508</v>
      </c>
      <c r="B509" s="52">
        <v>2</v>
      </c>
      <c r="C509">
        <v>5</v>
      </c>
      <c r="E509" s="112">
        <f t="shared" si="7"/>
        <v>3.4881055363321782</v>
      </c>
    </row>
    <row r="510" spans="1:5" x14ac:dyDescent="0.25">
      <c r="A510" s="52">
        <v>509</v>
      </c>
      <c r="B510" s="52">
        <v>2</v>
      </c>
      <c r="C510">
        <v>10</v>
      </c>
      <c r="E510" s="112">
        <f t="shared" si="7"/>
        <v>9.8116349480968879</v>
      </c>
    </row>
    <row r="511" spans="1:5" x14ac:dyDescent="0.25">
      <c r="A511" s="52">
        <v>510</v>
      </c>
      <c r="B511" s="52">
        <v>2</v>
      </c>
      <c r="C511">
        <v>9</v>
      </c>
      <c r="E511" s="112">
        <f t="shared" si="7"/>
        <v>4.5469290657439467</v>
      </c>
    </row>
    <row r="512" spans="1:5" x14ac:dyDescent="0.25">
      <c r="A512" s="52">
        <v>511</v>
      </c>
      <c r="B512" s="52">
        <v>2</v>
      </c>
      <c r="C512">
        <v>7</v>
      </c>
      <c r="E512" s="112">
        <f t="shared" si="7"/>
        <v>1.7517301038062396E-2</v>
      </c>
    </row>
    <row r="513" spans="1:5" x14ac:dyDescent="0.25">
      <c r="A513" s="52">
        <v>512</v>
      </c>
      <c r="B513" s="52">
        <v>2</v>
      </c>
      <c r="C513">
        <v>9</v>
      </c>
      <c r="E513" s="112">
        <f t="shared" si="7"/>
        <v>4.5469290657439467</v>
      </c>
    </row>
    <row r="514" spans="1:5" x14ac:dyDescent="0.25">
      <c r="A514" s="52">
        <v>513</v>
      </c>
      <c r="B514" s="52">
        <v>2</v>
      </c>
      <c r="C514">
        <v>7</v>
      </c>
      <c r="E514" s="112">
        <f t="shared" ref="E514:E577" si="8">(C514-$H$3)^2</f>
        <v>1.7517301038062396E-2</v>
      </c>
    </row>
    <row r="515" spans="1:5" x14ac:dyDescent="0.25">
      <c r="A515" s="52">
        <v>514</v>
      </c>
      <c r="B515" s="52">
        <v>2</v>
      </c>
      <c r="C515">
        <v>0</v>
      </c>
      <c r="E515" s="112">
        <f t="shared" si="8"/>
        <v>47.164576124567468</v>
      </c>
    </row>
    <row r="516" spans="1:5" x14ac:dyDescent="0.25">
      <c r="A516" s="52">
        <v>515</v>
      </c>
      <c r="B516" s="52">
        <v>2</v>
      </c>
      <c r="C516">
        <v>0</v>
      </c>
      <c r="E516" s="112">
        <f t="shared" si="8"/>
        <v>47.164576124567468</v>
      </c>
    </row>
    <row r="517" spans="1:5" x14ac:dyDescent="0.25">
      <c r="A517" s="52">
        <v>516</v>
      </c>
      <c r="B517" s="52">
        <v>2</v>
      </c>
      <c r="C517">
        <v>10</v>
      </c>
      <c r="E517" s="112">
        <f t="shared" si="8"/>
        <v>9.8116349480968879</v>
      </c>
    </row>
    <row r="518" spans="1:5" x14ac:dyDescent="0.25">
      <c r="A518" s="52">
        <v>517</v>
      </c>
      <c r="B518" s="52">
        <v>2</v>
      </c>
      <c r="C518">
        <v>10</v>
      </c>
      <c r="E518" s="112">
        <f t="shared" si="8"/>
        <v>9.8116349480968879</v>
      </c>
    </row>
    <row r="519" spans="1:5" x14ac:dyDescent="0.25">
      <c r="A519" s="52">
        <v>518</v>
      </c>
      <c r="B519" s="52">
        <v>2</v>
      </c>
      <c r="C519">
        <v>10</v>
      </c>
      <c r="E519" s="112">
        <f t="shared" si="8"/>
        <v>9.8116349480968879</v>
      </c>
    </row>
    <row r="520" spans="1:5" x14ac:dyDescent="0.25">
      <c r="A520" s="52">
        <v>519</v>
      </c>
      <c r="B520" s="52">
        <v>2</v>
      </c>
      <c r="C520">
        <v>10</v>
      </c>
      <c r="E520" s="112">
        <f t="shared" si="8"/>
        <v>9.8116349480968879</v>
      </c>
    </row>
    <row r="521" spans="1:5" x14ac:dyDescent="0.25">
      <c r="A521" s="52">
        <v>520</v>
      </c>
      <c r="B521" s="52">
        <v>2</v>
      </c>
      <c r="C521">
        <v>7</v>
      </c>
      <c r="E521" s="112">
        <f t="shared" si="8"/>
        <v>1.7517301038062396E-2</v>
      </c>
    </row>
    <row r="522" spans="1:5" x14ac:dyDescent="0.25">
      <c r="A522" s="52">
        <v>521</v>
      </c>
      <c r="B522" s="52">
        <v>2</v>
      </c>
      <c r="C522">
        <v>5</v>
      </c>
      <c r="E522" s="112">
        <f t="shared" si="8"/>
        <v>3.4881055363321782</v>
      </c>
    </row>
    <row r="523" spans="1:5" x14ac:dyDescent="0.25">
      <c r="A523" s="52">
        <v>522</v>
      </c>
      <c r="B523" s="52">
        <v>2</v>
      </c>
      <c r="C523">
        <v>3</v>
      </c>
      <c r="E523" s="112">
        <f t="shared" si="8"/>
        <v>14.958693771626294</v>
      </c>
    </row>
    <row r="524" spans="1:5" x14ac:dyDescent="0.25">
      <c r="A524" s="52">
        <v>523</v>
      </c>
      <c r="B524" s="52">
        <v>2</v>
      </c>
      <c r="C524">
        <v>10</v>
      </c>
      <c r="E524" s="112">
        <f t="shared" si="8"/>
        <v>9.8116349480968879</v>
      </c>
    </row>
    <row r="525" spans="1:5" x14ac:dyDescent="0.25">
      <c r="A525" s="52">
        <v>524</v>
      </c>
      <c r="B525" s="52">
        <v>2</v>
      </c>
      <c r="C525">
        <v>10</v>
      </c>
      <c r="E525" s="112">
        <f t="shared" si="8"/>
        <v>9.8116349480968879</v>
      </c>
    </row>
    <row r="526" spans="1:5" x14ac:dyDescent="0.25">
      <c r="A526" s="52">
        <v>525</v>
      </c>
      <c r="B526" s="52">
        <v>2</v>
      </c>
      <c r="C526">
        <v>7</v>
      </c>
      <c r="E526" s="112">
        <f t="shared" si="8"/>
        <v>1.7517301038062396E-2</v>
      </c>
    </row>
    <row r="527" spans="1:5" x14ac:dyDescent="0.25">
      <c r="A527" s="52">
        <v>526</v>
      </c>
      <c r="B527" s="52">
        <v>2</v>
      </c>
      <c r="C527">
        <v>10</v>
      </c>
      <c r="E527" s="112">
        <f t="shared" si="8"/>
        <v>9.8116349480968879</v>
      </c>
    </row>
    <row r="528" spans="1:5" x14ac:dyDescent="0.25">
      <c r="A528" s="52">
        <v>527</v>
      </c>
      <c r="B528" s="52">
        <v>2</v>
      </c>
      <c r="C528">
        <v>7</v>
      </c>
      <c r="E528" s="112">
        <f t="shared" si="8"/>
        <v>1.7517301038062396E-2</v>
      </c>
    </row>
    <row r="529" spans="1:5" x14ac:dyDescent="0.25">
      <c r="A529" s="52">
        <v>528</v>
      </c>
      <c r="B529" s="52">
        <v>2</v>
      </c>
      <c r="C529">
        <v>8</v>
      </c>
      <c r="E529" s="112">
        <f t="shared" si="8"/>
        <v>1.2822231833910045</v>
      </c>
    </row>
    <row r="530" spans="1:5" x14ac:dyDescent="0.25">
      <c r="A530" s="52">
        <v>529</v>
      </c>
      <c r="B530" s="52">
        <v>2</v>
      </c>
      <c r="C530">
        <v>0</v>
      </c>
      <c r="E530" s="112">
        <f t="shared" si="8"/>
        <v>47.164576124567468</v>
      </c>
    </row>
    <row r="531" spans="1:5" x14ac:dyDescent="0.25">
      <c r="A531" s="52">
        <v>530</v>
      </c>
      <c r="B531" s="52">
        <v>2</v>
      </c>
      <c r="C531">
        <v>8</v>
      </c>
      <c r="E531" s="112">
        <f t="shared" si="8"/>
        <v>1.2822231833910045</v>
      </c>
    </row>
    <row r="532" spans="1:5" x14ac:dyDescent="0.25">
      <c r="A532" s="52">
        <v>531</v>
      </c>
      <c r="B532" s="52">
        <v>2</v>
      </c>
      <c r="C532">
        <v>4</v>
      </c>
      <c r="E532" s="112">
        <f t="shared" si="8"/>
        <v>8.2233996539792358</v>
      </c>
    </row>
    <row r="533" spans="1:5" x14ac:dyDescent="0.25">
      <c r="A533" s="52">
        <v>532</v>
      </c>
      <c r="B533" s="52">
        <v>2</v>
      </c>
      <c r="C533">
        <v>9</v>
      </c>
      <c r="E533" s="112">
        <f t="shared" si="8"/>
        <v>4.5469290657439467</v>
      </c>
    </row>
    <row r="534" spans="1:5" x14ac:dyDescent="0.25">
      <c r="A534" s="52">
        <v>533</v>
      </c>
      <c r="B534" s="52">
        <v>2</v>
      </c>
      <c r="C534">
        <v>10</v>
      </c>
      <c r="E534" s="112">
        <f t="shared" si="8"/>
        <v>9.8116349480968879</v>
      </c>
    </row>
    <row r="535" spans="1:5" x14ac:dyDescent="0.25">
      <c r="A535" s="52">
        <v>534</v>
      </c>
      <c r="B535" s="52">
        <v>2</v>
      </c>
      <c r="C535">
        <v>7</v>
      </c>
      <c r="E535" s="112">
        <f t="shared" si="8"/>
        <v>1.7517301038062396E-2</v>
      </c>
    </row>
    <row r="536" spans="1:5" x14ac:dyDescent="0.25">
      <c r="A536" s="52">
        <v>535</v>
      </c>
      <c r="B536" s="52">
        <v>2</v>
      </c>
      <c r="C536">
        <v>4</v>
      </c>
      <c r="E536" s="112">
        <f t="shared" si="8"/>
        <v>8.2233996539792358</v>
      </c>
    </row>
    <row r="537" spans="1:5" x14ac:dyDescent="0.25">
      <c r="A537" s="52">
        <v>536</v>
      </c>
      <c r="B537" s="52">
        <v>2</v>
      </c>
      <c r="C537">
        <v>10</v>
      </c>
      <c r="E537" s="112">
        <f t="shared" si="8"/>
        <v>9.8116349480968879</v>
      </c>
    </row>
    <row r="538" spans="1:5" x14ac:dyDescent="0.25">
      <c r="A538" s="52">
        <v>537</v>
      </c>
      <c r="B538" s="52">
        <v>2</v>
      </c>
      <c r="C538">
        <v>9</v>
      </c>
      <c r="E538" s="112">
        <f t="shared" si="8"/>
        <v>4.5469290657439467</v>
      </c>
    </row>
    <row r="539" spans="1:5" x14ac:dyDescent="0.25">
      <c r="A539" s="52">
        <v>538</v>
      </c>
      <c r="B539" s="52">
        <v>2</v>
      </c>
      <c r="C539">
        <v>5</v>
      </c>
      <c r="E539" s="112">
        <f t="shared" si="8"/>
        <v>3.4881055363321782</v>
      </c>
    </row>
    <row r="540" spans="1:5" x14ac:dyDescent="0.25">
      <c r="A540" s="52">
        <v>539</v>
      </c>
      <c r="B540" s="52">
        <v>2</v>
      </c>
      <c r="C540">
        <v>10</v>
      </c>
      <c r="E540" s="112">
        <f t="shared" si="8"/>
        <v>9.8116349480968879</v>
      </c>
    </row>
    <row r="541" spans="1:5" x14ac:dyDescent="0.25">
      <c r="A541" s="52">
        <v>540</v>
      </c>
      <c r="B541" s="52">
        <v>2</v>
      </c>
      <c r="C541">
        <v>8</v>
      </c>
      <c r="E541" s="112">
        <f t="shared" si="8"/>
        <v>1.2822231833910045</v>
      </c>
    </row>
    <row r="542" spans="1:5" x14ac:dyDescent="0.25">
      <c r="A542" s="52">
        <v>541</v>
      </c>
      <c r="B542" s="52">
        <v>2</v>
      </c>
      <c r="C542">
        <v>4</v>
      </c>
      <c r="E542" s="112">
        <f t="shared" si="8"/>
        <v>8.2233996539792358</v>
      </c>
    </row>
    <row r="543" spans="1:5" x14ac:dyDescent="0.25">
      <c r="A543" s="52">
        <v>542</v>
      </c>
      <c r="B543" s="52">
        <v>2</v>
      </c>
      <c r="C543">
        <v>3</v>
      </c>
      <c r="E543" s="112">
        <f t="shared" si="8"/>
        <v>14.958693771626294</v>
      </c>
    </row>
    <row r="544" spans="1:5" x14ac:dyDescent="0.25">
      <c r="A544" s="52">
        <v>543</v>
      </c>
      <c r="B544" s="52">
        <v>2</v>
      </c>
      <c r="C544">
        <v>10</v>
      </c>
      <c r="E544" s="112">
        <f t="shared" si="8"/>
        <v>9.8116349480968879</v>
      </c>
    </row>
    <row r="545" spans="1:5" x14ac:dyDescent="0.25">
      <c r="A545" s="52">
        <v>544</v>
      </c>
      <c r="B545" s="52">
        <v>2</v>
      </c>
      <c r="C545">
        <v>5</v>
      </c>
      <c r="E545" s="112">
        <f t="shared" si="8"/>
        <v>3.4881055363321782</v>
      </c>
    </row>
    <row r="546" spans="1:5" x14ac:dyDescent="0.25">
      <c r="A546" s="52">
        <v>545</v>
      </c>
      <c r="B546" s="52">
        <v>2</v>
      </c>
      <c r="C546">
        <v>5</v>
      </c>
      <c r="E546" s="112">
        <f t="shared" si="8"/>
        <v>3.4881055363321782</v>
      </c>
    </row>
    <row r="547" spans="1:5" x14ac:dyDescent="0.25">
      <c r="A547" s="52">
        <v>546</v>
      </c>
      <c r="B547" s="52">
        <v>2</v>
      </c>
      <c r="C547">
        <v>7</v>
      </c>
      <c r="E547" s="112">
        <f t="shared" si="8"/>
        <v>1.7517301038062396E-2</v>
      </c>
    </row>
    <row r="548" spans="1:5" x14ac:dyDescent="0.25">
      <c r="A548" s="52">
        <v>547</v>
      </c>
      <c r="B548" s="52">
        <v>2</v>
      </c>
      <c r="C548">
        <v>10</v>
      </c>
      <c r="E548" s="112">
        <f t="shared" si="8"/>
        <v>9.8116349480968879</v>
      </c>
    </row>
    <row r="549" spans="1:5" x14ac:dyDescent="0.25">
      <c r="A549" s="52">
        <v>548</v>
      </c>
      <c r="B549" s="52">
        <v>2</v>
      </c>
      <c r="C549">
        <v>10</v>
      </c>
      <c r="E549" s="112">
        <f t="shared" si="8"/>
        <v>9.8116349480968879</v>
      </c>
    </row>
    <row r="550" spans="1:5" x14ac:dyDescent="0.25">
      <c r="A550" s="52">
        <v>549</v>
      </c>
      <c r="B550" s="52">
        <v>2</v>
      </c>
      <c r="C550">
        <v>8</v>
      </c>
      <c r="E550" s="112">
        <f t="shared" si="8"/>
        <v>1.2822231833910045</v>
      </c>
    </row>
    <row r="551" spans="1:5" x14ac:dyDescent="0.25">
      <c r="A551" s="52">
        <v>550</v>
      </c>
      <c r="B551" s="52">
        <v>2</v>
      </c>
      <c r="C551">
        <v>9</v>
      </c>
      <c r="E551" s="112">
        <f t="shared" si="8"/>
        <v>4.5469290657439467</v>
      </c>
    </row>
    <row r="552" spans="1:5" x14ac:dyDescent="0.25">
      <c r="A552" s="52">
        <v>551</v>
      </c>
      <c r="B552" s="52">
        <v>2</v>
      </c>
      <c r="C552">
        <v>4</v>
      </c>
      <c r="E552" s="112">
        <f t="shared" si="8"/>
        <v>8.2233996539792358</v>
      </c>
    </row>
    <row r="553" spans="1:5" x14ac:dyDescent="0.25">
      <c r="A553" s="52">
        <v>552</v>
      </c>
      <c r="B553" s="52">
        <v>2</v>
      </c>
      <c r="C553">
        <v>0</v>
      </c>
      <c r="E553" s="112">
        <f t="shared" si="8"/>
        <v>47.164576124567468</v>
      </c>
    </row>
    <row r="554" spans="1:5" x14ac:dyDescent="0.25">
      <c r="A554" s="52">
        <v>553</v>
      </c>
      <c r="B554" s="52">
        <v>2</v>
      </c>
      <c r="C554">
        <v>10</v>
      </c>
      <c r="E554" s="112">
        <f t="shared" si="8"/>
        <v>9.8116349480968879</v>
      </c>
    </row>
    <row r="555" spans="1:5" x14ac:dyDescent="0.25">
      <c r="A555" s="52">
        <v>554</v>
      </c>
      <c r="B555" s="52">
        <v>2</v>
      </c>
      <c r="C555">
        <v>8</v>
      </c>
      <c r="E555" s="112">
        <f t="shared" si="8"/>
        <v>1.2822231833910045</v>
      </c>
    </row>
    <row r="556" spans="1:5" x14ac:dyDescent="0.25">
      <c r="A556" s="52">
        <v>555</v>
      </c>
      <c r="B556" s="52">
        <v>2</v>
      </c>
      <c r="C556">
        <v>10</v>
      </c>
      <c r="E556" s="112">
        <f t="shared" si="8"/>
        <v>9.8116349480968879</v>
      </c>
    </row>
    <row r="557" spans="1:5" x14ac:dyDescent="0.25">
      <c r="A557" s="52">
        <v>556</v>
      </c>
      <c r="B557" s="52">
        <v>2</v>
      </c>
      <c r="C557">
        <v>9</v>
      </c>
      <c r="E557" s="112">
        <f t="shared" si="8"/>
        <v>4.5469290657439467</v>
      </c>
    </row>
    <row r="558" spans="1:5" x14ac:dyDescent="0.25">
      <c r="A558" s="52">
        <v>557</v>
      </c>
      <c r="B558" s="52">
        <v>2</v>
      </c>
      <c r="C558">
        <v>9</v>
      </c>
      <c r="E558" s="112">
        <f t="shared" si="8"/>
        <v>4.5469290657439467</v>
      </c>
    </row>
    <row r="559" spans="1:5" x14ac:dyDescent="0.25">
      <c r="A559" s="52">
        <v>558</v>
      </c>
      <c r="B559" s="52">
        <v>2</v>
      </c>
      <c r="C559">
        <v>10</v>
      </c>
      <c r="E559" s="112">
        <f t="shared" si="8"/>
        <v>9.8116349480968879</v>
      </c>
    </row>
    <row r="560" spans="1:5" x14ac:dyDescent="0.25">
      <c r="A560" s="52">
        <v>559</v>
      </c>
      <c r="B560" s="52">
        <v>2</v>
      </c>
      <c r="C560">
        <v>0</v>
      </c>
      <c r="E560" s="112">
        <f t="shared" si="8"/>
        <v>47.164576124567468</v>
      </c>
    </row>
    <row r="561" spans="1:5" x14ac:dyDescent="0.25">
      <c r="A561" s="52">
        <v>560</v>
      </c>
      <c r="B561" s="52">
        <v>2</v>
      </c>
      <c r="C561">
        <v>0</v>
      </c>
      <c r="E561" s="112">
        <f t="shared" si="8"/>
        <v>47.164576124567468</v>
      </c>
    </row>
    <row r="562" spans="1:5" x14ac:dyDescent="0.25">
      <c r="A562" s="52">
        <v>561</v>
      </c>
      <c r="B562" s="52">
        <v>2</v>
      </c>
      <c r="C562">
        <v>10</v>
      </c>
      <c r="E562" s="112">
        <f t="shared" si="8"/>
        <v>9.8116349480968879</v>
      </c>
    </row>
    <row r="563" spans="1:5" x14ac:dyDescent="0.25">
      <c r="A563" s="52">
        <v>562</v>
      </c>
      <c r="B563" s="52">
        <v>2</v>
      </c>
      <c r="C563">
        <v>1</v>
      </c>
      <c r="E563" s="112">
        <f t="shared" si="8"/>
        <v>34.42928200692041</v>
      </c>
    </row>
    <row r="564" spans="1:5" x14ac:dyDescent="0.25">
      <c r="A564" s="52">
        <v>563</v>
      </c>
      <c r="B564" s="52">
        <v>2</v>
      </c>
      <c r="C564">
        <v>10</v>
      </c>
      <c r="E564" s="112">
        <f t="shared" si="8"/>
        <v>9.8116349480968879</v>
      </c>
    </row>
    <row r="565" spans="1:5" x14ac:dyDescent="0.25">
      <c r="A565" s="52">
        <v>564</v>
      </c>
      <c r="B565" s="52">
        <v>2</v>
      </c>
      <c r="C565">
        <v>1</v>
      </c>
      <c r="E565" s="112">
        <f t="shared" si="8"/>
        <v>34.42928200692041</v>
      </c>
    </row>
    <row r="566" spans="1:5" x14ac:dyDescent="0.25">
      <c r="A566" s="52">
        <v>565</v>
      </c>
      <c r="B566" s="52">
        <v>2</v>
      </c>
      <c r="C566">
        <v>10</v>
      </c>
      <c r="E566" s="112">
        <f t="shared" si="8"/>
        <v>9.8116349480968879</v>
      </c>
    </row>
    <row r="567" spans="1:5" x14ac:dyDescent="0.25">
      <c r="A567" s="52">
        <v>566</v>
      </c>
      <c r="B567" s="52">
        <v>2</v>
      </c>
      <c r="C567">
        <v>9</v>
      </c>
      <c r="E567" s="112">
        <f t="shared" si="8"/>
        <v>4.5469290657439467</v>
      </c>
    </row>
    <row r="568" spans="1:5" x14ac:dyDescent="0.25">
      <c r="A568" s="52">
        <v>567</v>
      </c>
      <c r="B568" s="52">
        <v>2</v>
      </c>
      <c r="C568">
        <v>10</v>
      </c>
      <c r="E568" s="112">
        <f t="shared" si="8"/>
        <v>9.8116349480968879</v>
      </c>
    </row>
    <row r="569" spans="1:5" x14ac:dyDescent="0.25">
      <c r="A569" s="52">
        <v>568</v>
      </c>
      <c r="B569" s="52">
        <v>2</v>
      </c>
      <c r="C569">
        <v>1</v>
      </c>
      <c r="E569" s="112">
        <f t="shared" si="8"/>
        <v>34.42928200692041</v>
      </c>
    </row>
    <row r="570" spans="1:5" x14ac:dyDescent="0.25">
      <c r="A570" s="52">
        <v>569</v>
      </c>
      <c r="B570" s="52">
        <v>2</v>
      </c>
      <c r="C570">
        <v>10</v>
      </c>
      <c r="E570" s="112">
        <f t="shared" si="8"/>
        <v>9.8116349480968879</v>
      </c>
    </row>
    <row r="571" spans="1:5" x14ac:dyDescent="0.25">
      <c r="A571" s="52">
        <v>570</v>
      </c>
      <c r="B571" s="52">
        <v>2</v>
      </c>
      <c r="C571">
        <v>5</v>
      </c>
      <c r="E571" s="112">
        <f t="shared" si="8"/>
        <v>3.4881055363321782</v>
      </c>
    </row>
    <row r="572" spans="1:5" x14ac:dyDescent="0.25">
      <c r="A572" s="52">
        <v>571</v>
      </c>
      <c r="B572" s="52">
        <v>2</v>
      </c>
      <c r="C572">
        <v>8</v>
      </c>
      <c r="E572" s="112">
        <f t="shared" si="8"/>
        <v>1.2822231833910045</v>
      </c>
    </row>
    <row r="573" spans="1:5" x14ac:dyDescent="0.25">
      <c r="A573" s="52">
        <v>572</v>
      </c>
      <c r="B573" s="52">
        <v>2</v>
      </c>
      <c r="C573">
        <v>7</v>
      </c>
      <c r="E573" s="112">
        <f t="shared" si="8"/>
        <v>1.7517301038062396E-2</v>
      </c>
    </row>
    <row r="574" spans="1:5" x14ac:dyDescent="0.25">
      <c r="A574" s="52">
        <v>573</v>
      </c>
      <c r="B574" s="52">
        <v>2</v>
      </c>
      <c r="C574">
        <v>8</v>
      </c>
      <c r="E574" s="112">
        <f t="shared" si="8"/>
        <v>1.2822231833910045</v>
      </c>
    </row>
    <row r="575" spans="1:5" x14ac:dyDescent="0.25">
      <c r="A575" s="52">
        <v>574</v>
      </c>
      <c r="B575" s="52">
        <v>2</v>
      </c>
      <c r="C575">
        <v>10</v>
      </c>
      <c r="E575" s="112">
        <f t="shared" si="8"/>
        <v>9.8116349480968879</v>
      </c>
    </row>
    <row r="576" spans="1:5" x14ac:dyDescent="0.25">
      <c r="A576" s="52">
        <v>575</v>
      </c>
      <c r="B576" s="52">
        <v>2</v>
      </c>
      <c r="C576">
        <v>10</v>
      </c>
      <c r="E576" s="112">
        <f t="shared" si="8"/>
        <v>9.8116349480968879</v>
      </c>
    </row>
    <row r="577" spans="1:5" x14ac:dyDescent="0.25">
      <c r="A577" s="52">
        <v>576</v>
      </c>
      <c r="B577" s="52">
        <v>2</v>
      </c>
      <c r="C577">
        <v>10</v>
      </c>
      <c r="E577" s="112">
        <f t="shared" si="8"/>
        <v>9.8116349480968879</v>
      </c>
    </row>
    <row r="578" spans="1:5" x14ac:dyDescent="0.25">
      <c r="A578" s="52">
        <v>577</v>
      </c>
      <c r="B578" s="52">
        <v>2</v>
      </c>
      <c r="C578">
        <v>1</v>
      </c>
      <c r="E578" s="112">
        <f t="shared" ref="E578:E641" si="9">(C578-$H$3)^2</f>
        <v>34.42928200692041</v>
      </c>
    </row>
    <row r="579" spans="1:5" x14ac:dyDescent="0.25">
      <c r="A579" s="52">
        <v>578</v>
      </c>
      <c r="B579" s="52">
        <v>2</v>
      </c>
      <c r="C579">
        <v>0</v>
      </c>
      <c r="E579" s="112">
        <f t="shared" si="9"/>
        <v>47.164576124567468</v>
      </c>
    </row>
    <row r="580" spans="1:5" x14ac:dyDescent="0.25">
      <c r="A580" s="52">
        <v>579</v>
      </c>
      <c r="B580" s="52">
        <v>2</v>
      </c>
      <c r="C580">
        <v>10</v>
      </c>
      <c r="E580" s="112">
        <f t="shared" si="9"/>
        <v>9.8116349480968879</v>
      </c>
    </row>
    <row r="581" spans="1:5" x14ac:dyDescent="0.25">
      <c r="A581" s="52">
        <v>580</v>
      </c>
      <c r="B581" s="52">
        <v>2</v>
      </c>
      <c r="C581">
        <v>7</v>
      </c>
      <c r="E581" s="112">
        <f t="shared" si="9"/>
        <v>1.7517301038062396E-2</v>
      </c>
    </row>
    <row r="582" spans="1:5" x14ac:dyDescent="0.25">
      <c r="A582" s="52">
        <v>581</v>
      </c>
      <c r="B582" s="52">
        <v>2</v>
      </c>
      <c r="C582">
        <v>5</v>
      </c>
      <c r="E582" s="112">
        <f t="shared" si="9"/>
        <v>3.4881055363321782</v>
      </c>
    </row>
    <row r="583" spans="1:5" x14ac:dyDescent="0.25">
      <c r="A583" s="52">
        <v>582</v>
      </c>
      <c r="B583" s="52">
        <v>2</v>
      </c>
      <c r="C583">
        <v>0</v>
      </c>
      <c r="E583" s="112">
        <f t="shared" si="9"/>
        <v>47.164576124567468</v>
      </c>
    </row>
    <row r="584" spans="1:5" x14ac:dyDescent="0.25">
      <c r="A584" s="52">
        <v>583</v>
      </c>
      <c r="B584" s="52">
        <v>2</v>
      </c>
      <c r="C584">
        <v>8</v>
      </c>
      <c r="E584" s="112">
        <f t="shared" si="9"/>
        <v>1.2822231833910045</v>
      </c>
    </row>
    <row r="585" spans="1:5" x14ac:dyDescent="0.25">
      <c r="A585" s="52">
        <v>584</v>
      </c>
      <c r="B585" s="52">
        <v>2</v>
      </c>
      <c r="C585">
        <v>9</v>
      </c>
      <c r="E585" s="112">
        <f t="shared" si="9"/>
        <v>4.5469290657439467</v>
      </c>
    </row>
    <row r="586" spans="1:5" x14ac:dyDescent="0.25">
      <c r="A586" s="52">
        <v>585</v>
      </c>
      <c r="B586" s="52">
        <v>2</v>
      </c>
      <c r="C586">
        <v>7</v>
      </c>
      <c r="E586" s="112">
        <f t="shared" si="9"/>
        <v>1.7517301038062396E-2</v>
      </c>
    </row>
    <row r="587" spans="1:5" x14ac:dyDescent="0.25">
      <c r="A587" s="52">
        <v>586</v>
      </c>
      <c r="B587" s="52">
        <v>2</v>
      </c>
      <c r="C587">
        <v>2</v>
      </c>
      <c r="E587" s="112">
        <f t="shared" si="9"/>
        <v>23.693987889273352</v>
      </c>
    </row>
    <row r="588" spans="1:5" x14ac:dyDescent="0.25">
      <c r="A588" s="52">
        <v>587</v>
      </c>
      <c r="B588" s="52">
        <v>2</v>
      </c>
      <c r="C588">
        <v>10</v>
      </c>
      <c r="E588" s="112">
        <f t="shared" si="9"/>
        <v>9.8116349480968879</v>
      </c>
    </row>
    <row r="589" spans="1:5" x14ac:dyDescent="0.25">
      <c r="A589" s="52">
        <v>588</v>
      </c>
      <c r="B589" s="52">
        <v>2</v>
      </c>
      <c r="C589">
        <v>8</v>
      </c>
      <c r="E589" s="112">
        <f t="shared" si="9"/>
        <v>1.2822231833910045</v>
      </c>
    </row>
    <row r="590" spans="1:5" x14ac:dyDescent="0.25">
      <c r="A590" s="52">
        <v>589</v>
      </c>
      <c r="B590" s="52">
        <v>2</v>
      </c>
      <c r="C590">
        <v>10</v>
      </c>
      <c r="E590" s="112">
        <f t="shared" si="9"/>
        <v>9.8116349480968879</v>
      </c>
    </row>
    <row r="591" spans="1:5" x14ac:dyDescent="0.25">
      <c r="A591" s="52">
        <v>590</v>
      </c>
      <c r="B591" s="52">
        <v>2</v>
      </c>
      <c r="C591">
        <v>8</v>
      </c>
      <c r="E591" s="112">
        <f t="shared" si="9"/>
        <v>1.2822231833910045</v>
      </c>
    </row>
    <row r="592" spans="1:5" x14ac:dyDescent="0.25">
      <c r="A592" s="52">
        <v>591</v>
      </c>
      <c r="B592" s="52">
        <v>2</v>
      </c>
      <c r="C592">
        <v>0</v>
      </c>
      <c r="E592" s="112">
        <f t="shared" si="9"/>
        <v>47.164576124567468</v>
      </c>
    </row>
    <row r="593" spans="1:5" x14ac:dyDescent="0.25">
      <c r="A593" s="52">
        <v>592</v>
      </c>
      <c r="B593" s="52">
        <v>2</v>
      </c>
      <c r="C593">
        <v>8</v>
      </c>
      <c r="E593" s="112">
        <f t="shared" si="9"/>
        <v>1.2822231833910045</v>
      </c>
    </row>
    <row r="594" spans="1:5" x14ac:dyDescent="0.25">
      <c r="A594" s="52">
        <v>593</v>
      </c>
      <c r="B594" s="52">
        <v>2</v>
      </c>
      <c r="C594">
        <v>0</v>
      </c>
      <c r="E594" s="112">
        <f t="shared" si="9"/>
        <v>47.164576124567468</v>
      </c>
    </row>
    <row r="595" spans="1:5" x14ac:dyDescent="0.25">
      <c r="A595" s="52">
        <v>594</v>
      </c>
      <c r="B595" s="52">
        <v>2</v>
      </c>
      <c r="C595">
        <v>10</v>
      </c>
      <c r="E595" s="112">
        <f t="shared" si="9"/>
        <v>9.8116349480968879</v>
      </c>
    </row>
    <row r="596" spans="1:5" x14ac:dyDescent="0.25">
      <c r="A596" s="52">
        <v>595</v>
      </c>
      <c r="B596" s="52">
        <v>2</v>
      </c>
      <c r="C596">
        <v>0</v>
      </c>
      <c r="E596" s="112">
        <f t="shared" si="9"/>
        <v>47.164576124567468</v>
      </c>
    </row>
    <row r="597" spans="1:5" x14ac:dyDescent="0.25">
      <c r="A597" s="52">
        <v>596</v>
      </c>
      <c r="B597" s="52">
        <v>2</v>
      </c>
      <c r="C597">
        <v>10</v>
      </c>
      <c r="E597" s="112">
        <f t="shared" si="9"/>
        <v>9.8116349480968879</v>
      </c>
    </row>
    <row r="598" spans="1:5" x14ac:dyDescent="0.25">
      <c r="A598" s="52">
        <v>597</v>
      </c>
      <c r="B598" s="52">
        <v>2</v>
      </c>
      <c r="C598">
        <v>9</v>
      </c>
      <c r="E598" s="112">
        <f t="shared" si="9"/>
        <v>4.5469290657439467</v>
      </c>
    </row>
    <row r="599" spans="1:5" x14ac:dyDescent="0.25">
      <c r="A599" s="52">
        <v>598</v>
      </c>
      <c r="B599" s="52">
        <v>2</v>
      </c>
      <c r="C599">
        <v>3</v>
      </c>
      <c r="E599" s="112">
        <f t="shared" si="9"/>
        <v>14.958693771626294</v>
      </c>
    </row>
    <row r="600" spans="1:5" x14ac:dyDescent="0.25">
      <c r="A600" s="52">
        <v>599</v>
      </c>
      <c r="B600" s="52">
        <v>2</v>
      </c>
      <c r="C600">
        <v>7</v>
      </c>
      <c r="E600" s="112">
        <f t="shared" si="9"/>
        <v>1.7517301038062396E-2</v>
      </c>
    </row>
    <row r="601" spans="1:5" x14ac:dyDescent="0.25">
      <c r="A601" s="52">
        <v>600</v>
      </c>
      <c r="B601" s="52">
        <v>2</v>
      </c>
      <c r="C601">
        <v>10</v>
      </c>
      <c r="E601" s="112">
        <f t="shared" si="9"/>
        <v>9.8116349480968879</v>
      </c>
    </row>
    <row r="602" spans="1:5" x14ac:dyDescent="0.25">
      <c r="A602" s="52">
        <v>601</v>
      </c>
      <c r="B602" s="52">
        <v>2</v>
      </c>
      <c r="C602">
        <v>5</v>
      </c>
      <c r="E602" s="112">
        <f t="shared" si="9"/>
        <v>3.4881055363321782</v>
      </c>
    </row>
    <row r="603" spans="1:5" x14ac:dyDescent="0.25">
      <c r="A603" s="52">
        <v>602</v>
      </c>
      <c r="B603" s="52">
        <v>2</v>
      </c>
      <c r="C603">
        <v>6</v>
      </c>
      <c r="E603" s="112">
        <f t="shared" si="9"/>
        <v>0.75281141868512036</v>
      </c>
    </row>
    <row r="604" spans="1:5" x14ac:dyDescent="0.25">
      <c r="A604" s="52">
        <v>603</v>
      </c>
      <c r="B604" s="52">
        <v>2</v>
      </c>
      <c r="C604">
        <v>6</v>
      </c>
      <c r="E604" s="112">
        <f t="shared" si="9"/>
        <v>0.75281141868512036</v>
      </c>
    </row>
    <row r="605" spans="1:5" x14ac:dyDescent="0.25">
      <c r="A605" s="52">
        <v>604</v>
      </c>
      <c r="B605" s="52">
        <v>2</v>
      </c>
      <c r="C605">
        <v>2</v>
      </c>
      <c r="E605" s="112">
        <f t="shared" si="9"/>
        <v>23.693987889273352</v>
      </c>
    </row>
    <row r="606" spans="1:5" x14ac:dyDescent="0.25">
      <c r="A606" s="52">
        <v>605</v>
      </c>
      <c r="B606" s="52">
        <v>2</v>
      </c>
      <c r="C606">
        <v>9</v>
      </c>
      <c r="E606" s="112">
        <f t="shared" si="9"/>
        <v>4.5469290657439467</v>
      </c>
    </row>
    <row r="607" spans="1:5" x14ac:dyDescent="0.25">
      <c r="A607" s="52">
        <v>606</v>
      </c>
      <c r="B607" s="52">
        <v>2</v>
      </c>
      <c r="C607">
        <v>1</v>
      </c>
      <c r="E607" s="112">
        <f t="shared" si="9"/>
        <v>34.42928200692041</v>
      </c>
    </row>
    <row r="608" spans="1:5" x14ac:dyDescent="0.25">
      <c r="A608" s="52">
        <v>607</v>
      </c>
      <c r="B608" s="52">
        <v>2</v>
      </c>
      <c r="C608">
        <v>10</v>
      </c>
      <c r="E608" s="112">
        <f t="shared" si="9"/>
        <v>9.8116349480968879</v>
      </c>
    </row>
    <row r="609" spans="1:5" x14ac:dyDescent="0.25">
      <c r="A609" s="52">
        <v>608</v>
      </c>
      <c r="B609" s="52">
        <v>2</v>
      </c>
      <c r="C609">
        <v>10</v>
      </c>
      <c r="E609" s="112">
        <f t="shared" si="9"/>
        <v>9.8116349480968879</v>
      </c>
    </row>
    <row r="610" spans="1:5" x14ac:dyDescent="0.25">
      <c r="A610" s="52">
        <v>609</v>
      </c>
      <c r="B610" s="52">
        <v>2</v>
      </c>
      <c r="C610">
        <v>10</v>
      </c>
      <c r="E610" s="112">
        <f t="shared" si="9"/>
        <v>9.8116349480968879</v>
      </c>
    </row>
    <row r="611" spans="1:5" x14ac:dyDescent="0.25">
      <c r="A611" s="52">
        <v>610</v>
      </c>
      <c r="B611" s="52">
        <v>2</v>
      </c>
      <c r="C611">
        <v>10</v>
      </c>
      <c r="E611" s="112">
        <f t="shared" si="9"/>
        <v>9.8116349480968879</v>
      </c>
    </row>
    <row r="612" spans="1:5" x14ac:dyDescent="0.25">
      <c r="A612" s="52">
        <v>611</v>
      </c>
      <c r="B612" s="52">
        <v>2</v>
      </c>
      <c r="C612">
        <v>0</v>
      </c>
      <c r="E612" s="112">
        <f t="shared" si="9"/>
        <v>47.164576124567468</v>
      </c>
    </row>
    <row r="613" spans="1:5" x14ac:dyDescent="0.25">
      <c r="A613" s="52">
        <v>612</v>
      </c>
      <c r="B613" s="52">
        <v>2</v>
      </c>
      <c r="C613">
        <v>10</v>
      </c>
      <c r="E613" s="112">
        <f t="shared" si="9"/>
        <v>9.8116349480968879</v>
      </c>
    </row>
    <row r="614" spans="1:5" x14ac:dyDescent="0.25">
      <c r="A614" s="52">
        <v>613</v>
      </c>
      <c r="B614" s="52">
        <v>2</v>
      </c>
      <c r="C614">
        <v>4</v>
      </c>
      <c r="E614" s="112">
        <f t="shared" si="9"/>
        <v>8.2233996539792358</v>
      </c>
    </row>
    <row r="615" spans="1:5" x14ac:dyDescent="0.25">
      <c r="A615" s="52">
        <v>614</v>
      </c>
      <c r="B615" s="52">
        <v>2</v>
      </c>
      <c r="C615">
        <v>1</v>
      </c>
      <c r="E615" s="112">
        <f t="shared" si="9"/>
        <v>34.42928200692041</v>
      </c>
    </row>
    <row r="616" spans="1:5" x14ac:dyDescent="0.25">
      <c r="A616" s="52">
        <v>615</v>
      </c>
      <c r="B616" s="52">
        <v>2</v>
      </c>
      <c r="C616">
        <v>10</v>
      </c>
      <c r="E616" s="112">
        <f t="shared" si="9"/>
        <v>9.8116349480968879</v>
      </c>
    </row>
    <row r="617" spans="1:5" x14ac:dyDescent="0.25">
      <c r="A617" s="52">
        <v>616</v>
      </c>
      <c r="B617" s="52">
        <v>2</v>
      </c>
      <c r="C617">
        <v>9</v>
      </c>
      <c r="E617" s="112">
        <f t="shared" si="9"/>
        <v>4.5469290657439467</v>
      </c>
    </row>
    <row r="618" spans="1:5" x14ac:dyDescent="0.25">
      <c r="A618" s="52">
        <v>617</v>
      </c>
      <c r="B618" s="52">
        <v>2</v>
      </c>
      <c r="C618">
        <v>7</v>
      </c>
      <c r="E618" s="112">
        <f t="shared" si="9"/>
        <v>1.7517301038062396E-2</v>
      </c>
    </row>
    <row r="619" spans="1:5" x14ac:dyDescent="0.25">
      <c r="A619" s="52">
        <v>618</v>
      </c>
      <c r="B619" s="52">
        <v>2</v>
      </c>
      <c r="C619">
        <v>9</v>
      </c>
      <c r="E619" s="112">
        <f t="shared" si="9"/>
        <v>4.5469290657439467</v>
      </c>
    </row>
    <row r="620" spans="1:5" x14ac:dyDescent="0.25">
      <c r="A620" s="52">
        <v>619</v>
      </c>
      <c r="B620" s="52">
        <v>2</v>
      </c>
      <c r="C620">
        <v>0</v>
      </c>
      <c r="E620" s="112">
        <f t="shared" si="9"/>
        <v>47.164576124567468</v>
      </c>
    </row>
    <row r="621" spans="1:5" x14ac:dyDescent="0.25">
      <c r="A621" s="52">
        <v>620</v>
      </c>
      <c r="B621" s="52">
        <v>2</v>
      </c>
      <c r="C621">
        <v>2</v>
      </c>
      <c r="E621" s="112">
        <f t="shared" si="9"/>
        <v>23.693987889273352</v>
      </c>
    </row>
    <row r="622" spans="1:5" x14ac:dyDescent="0.25">
      <c r="A622" s="52">
        <v>621</v>
      </c>
      <c r="B622" s="52">
        <v>2</v>
      </c>
      <c r="C622">
        <v>9</v>
      </c>
      <c r="E622" s="112">
        <f t="shared" si="9"/>
        <v>4.5469290657439467</v>
      </c>
    </row>
    <row r="623" spans="1:5" x14ac:dyDescent="0.25">
      <c r="A623" s="52">
        <v>622</v>
      </c>
      <c r="B623" s="52">
        <v>2</v>
      </c>
      <c r="C623">
        <v>9</v>
      </c>
      <c r="E623" s="112">
        <f t="shared" si="9"/>
        <v>4.5469290657439467</v>
      </c>
    </row>
    <row r="624" spans="1:5" x14ac:dyDescent="0.25">
      <c r="A624" s="52">
        <v>623</v>
      </c>
      <c r="B624" s="52">
        <v>2</v>
      </c>
      <c r="C624">
        <v>1</v>
      </c>
      <c r="E624" s="112">
        <f t="shared" si="9"/>
        <v>34.42928200692041</v>
      </c>
    </row>
    <row r="625" spans="1:5" x14ac:dyDescent="0.25">
      <c r="A625" s="52">
        <v>624</v>
      </c>
      <c r="B625" s="52">
        <v>2</v>
      </c>
      <c r="C625">
        <v>5</v>
      </c>
      <c r="E625" s="112">
        <f t="shared" si="9"/>
        <v>3.4881055363321782</v>
      </c>
    </row>
    <row r="626" spans="1:5" x14ac:dyDescent="0.25">
      <c r="A626" s="52">
        <v>625</v>
      </c>
      <c r="B626" s="52">
        <v>2</v>
      </c>
      <c r="C626">
        <v>5</v>
      </c>
      <c r="E626" s="112">
        <f t="shared" si="9"/>
        <v>3.4881055363321782</v>
      </c>
    </row>
    <row r="627" spans="1:5" x14ac:dyDescent="0.25">
      <c r="A627" s="52">
        <v>626</v>
      </c>
      <c r="B627" s="52">
        <v>2</v>
      </c>
      <c r="C627">
        <v>6</v>
      </c>
      <c r="E627" s="112">
        <f t="shared" si="9"/>
        <v>0.75281141868512036</v>
      </c>
    </row>
    <row r="628" spans="1:5" x14ac:dyDescent="0.25">
      <c r="A628" s="52">
        <v>627</v>
      </c>
      <c r="B628" s="52">
        <v>2</v>
      </c>
      <c r="C628">
        <v>0</v>
      </c>
      <c r="E628" s="112">
        <f t="shared" si="9"/>
        <v>47.164576124567468</v>
      </c>
    </row>
    <row r="629" spans="1:5" x14ac:dyDescent="0.25">
      <c r="A629" s="52">
        <v>628</v>
      </c>
      <c r="B629" s="52">
        <v>2</v>
      </c>
      <c r="C629">
        <v>10</v>
      </c>
      <c r="E629" s="112">
        <f t="shared" si="9"/>
        <v>9.8116349480968879</v>
      </c>
    </row>
    <row r="630" spans="1:5" x14ac:dyDescent="0.25">
      <c r="A630" s="52">
        <v>629</v>
      </c>
      <c r="B630" s="52">
        <v>2</v>
      </c>
      <c r="C630">
        <v>10</v>
      </c>
      <c r="E630" s="112">
        <f t="shared" si="9"/>
        <v>9.8116349480968879</v>
      </c>
    </row>
    <row r="631" spans="1:5" x14ac:dyDescent="0.25">
      <c r="A631" s="52">
        <v>630</v>
      </c>
      <c r="B631" s="52">
        <v>2</v>
      </c>
      <c r="C631">
        <v>10</v>
      </c>
      <c r="E631" s="112">
        <f t="shared" si="9"/>
        <v>9.8116349480968879</v>
      </c>
    </row>
    <row r="632" spans="1:5" x14ac:dyDescent="0.25">
      <c r="A632" s="52">
        <v>631</v>
      </c>
      <c r="B632" s="52">
        <v>2</v>
      </c>
      <c r="C632">
        <v>2</v>
      </c>
      <c r="E632" s="112">
        <f t="shared" si="9"/>
        <v>23.693987889273352</v>
      </c>
    </row>
    <row r="633" spans="1:5" x14ac:dyDescent="0.25">
      <c r="A633" s="52">
        <v>632</v>
      </c>
      <c r="B633" s="52">
        <v>2</v>
      </c>
      <c r="C633">
        <v>10</v>
      </c>
      <c r="E633" s="112">
        <f t="shared" si="9"/>
        <v>9.8116349480968879</v>
      </c>
    </row>
    <row r="634" spans="1:5" x14ac:dyDescent="0.25">
      <c r="A634" s="52">
        <v>633</v>
      </c>
      <c r="B634" s="52">
        <v>2</v>
      </c>
      <c r="C634">
        <v>10</v>
      </c>
      <c r="E634" s="112">
        <f t="shared" si="9"/>
        <v>9.8116349480968879</v>
      </c>
    </row>
    <row r="635" spans="1:5" x14ac:dyDescent="0.25">
      <c r="A635" s="52">
        <v>634</v>
      </c>
      <c r="B635" s="52">
        <v>2</v>
      </c>
      <c r="C635">
        <v>10</v>
      </c>
      <c r="E635" s="112">
        <f t="shared" si="9"/>
        <v>9.8116349480968879</v>
      </c>
    </row>
    <row r="636" spans="1:5" x14ac:dyDescent="0.25">
      <c r="A636" s="52">
        <v>635</v>
      </c>
      <c r="B636" s="52">
        <v>2</v>
      </c>
      <c r="C636">
        <v>10</v>
      </c>
      <c r="E636" s="112">
        <f t="shared" si="9"/>
        <v>9.8116349480968879</v>
      </c>
    </row>
    <row r="637" spans="1:5" x14ac:dyDescent="0.25">
      <c r="A637" s="52">
        <v>636</v>
      </c>
      <c r="B637" s="52">
        <v>2</v>
      </c>
      <c r="C637">
        <v>10</v>
      </c>
      <c r="E637" s="112">
        <f t="shared" si="9"/>
        <v>9.8116349480968879</v>
      </c>
    </row>
    <row r="638" spans="1:5" x14ac:dyDescent="0.25">
      <c r="A638" s="52">
        <v>637</v>
      </c>
      <c r="B638" s="52">
        <v>2</v>
      </c>
      <c r="C638">
        <v>9</v>
      </c>
      <c r="E638" s="112">
        <f t="shared" si="9"/>
        <v>4.5469290657439467</v>
      </c>
    </row>
    <row r="639" spans="1:5" x14ac:dyDescent="0.25">
      <c r="A639" s="52">
        <v>638</v>
      </c>
      <c r="B639" s="52">
        <v>2</v>
      </c>
      <c r="C639">
        <v>10</v>
      </c>
      <c r="E639" s="112">
        <f t="shared" si="9"/>
        <v>9.8116349480968879</v>
      </c>
    </row>
    <row r="640" spans="1:5" x14ac:dyDescent="0.25">
      <c r="A640" s="52">
        <v>639</v>
      </c>
      <c r="B640" s="52">
        <v>2</v>
      </c>
      <c r="C640">
        <v>10</v>
      </c>
      <c r="E640" s="112">
        <f t="shared" si="9"/>
        <v>9.8116349480968879</v>
      </c>
    </row>
    <row r="641" spans="1:5" x14ac:dyDescent="0.25">
      <c r="A641" s="52">
        <v>640</v>
      </c>
      <c r="B641" s="52">
        <v>2</v>
      </c>
      <c r="C641">
        <v>8</v>
      </c>
      <c r="E641" s="112">
        <f t="shared" si="9"/>
        <v>1.2822231833910045</v>
      </c>
    </row>
    <row r="642" spans="1:5" x14ac:dyDescent="0.25">
      <c r="A642" s="52">
        <v>641</v>
      </c>
      <c r="B642" s="52">
        <v>2</v>
      </c>
      <c r="C642">
        <v>0</v>
      </c>
      <c r="E642" s="112">
        <f t="shared" ref="E642:E705" si="10">(C642-$H$3)^2</f>
        <v>47.164576124567468</v>
      </c>
    </row>
    <row r="643" spans="1:5" x14ac:dyDescent="0.25">
      <c r="A643" s="52">
        <v>642</v>
      </c>
      <c r="B643" s="52">
        <v>2</v>
      </c>
      <c r="C643">
        <v>1</v>
      </c>
      <c r="E643" s="112">
        <f t="shared" si="10"/>
        <v>34.42928200692041</v>
      </c>
    </row>
    <row r="644" spans="1:5" x14ac:dyDescent="0.25">
      <c r="A644" s="52">
        <v>643</v>
      </c>
      <c r="B644" s="52">
        <v>2</v>
      </c>
      <c r="C644">
        <v>3</v>
      </c>
      <c r="E644" s="112">
        <f t="shared" si="10"/>
        <v>14.958693771626294</v>
      </c>
    </row>
    <row r="645" spans="1:5" x14ac:dyDescent="0.25">
      <c r="A645" s="52">
        <v>644</v>
      </c>
      <c r="B645" s="52">
        <v>2</v>
      </c>
      <c r="C645">
        <v>9</v>
      </c>
      <c r="E645" s="112">
        <f t="shared" si="10"/>
        <v>4.5469290657439467</v>
      </c>
    </row>
    <row r="646" spans="1:5" x14ac:dyDescent="0.25">
      <c r="A646" s="52">
        <v>645</v>
      </c>
      <c r="B646" s="52">
        <v>2</v>
      </c>
      <c r="C646">
        <v>10</v>
      </c>
      <c r="E646" s="112">
        <f t="shared" si="10"/>
        <v>9.8116349480968879</v>
      </c>
    </row>
    <row r="647" spans="1:5" x14ac:dyDescent="0.25">
      <c r="A647" s="52">
        <v>646</v>
      </c>
      <c r="B647" s="52">
        <v>2</v>
      </c>
      <c r="C647">
        <v>9</v>
      </c>
      <c r="E647" s="112">
        <f t="shared" si="10"/>
        <v>4.5469290657439467</v>
      </c>
    </row>
    <row r="648" spans="1:5" x14ac:dyDescent="0.25">
      <c r="A648" s="52">
        <v>647</v>
      </c>
      <c r="B648" s="52">
        <v>2</v>
      </c>
      <c r="C648">
        <v>10</v>
      </c>
      <c r="E648" s="112">
        <f t="shared" si="10"/>
        <v>9.8116349480968879</v>
      </c>
    </row>
    <row r="649" spans="1:5" x14ac:dyDescent="0.25">
      <c r="A649" s="52">
        <v>648</v>
      </c>
      <c r="B649" s="52">
        <v>2</v>
      </c>
      <c r="C649">
        <v>8</v>
      </c>
      <c r="E649" s="112">
        <f t="shared" si="10"/>
        <v>1.2822231833910045</v>
      </c>
    </row>
    <row r="650" spans="1:5" x14ac:dyDescent="0.25">
      <c r="A650" s="52">
        <v>649</v>
      </c>
      <c r="B650" s="52">
        <v>2</v>
      </c>
      <c r="C650">
        <v>10</v>
      </c>
      <c r="E650" s="112">
        <f t="shared" si="10"/>
        <v>9.8116349480968879</v>
      </c>
    </row>
    <row r="651" spans="1:5" x14ac:dyDescent="0.25">
      <c r="A651" s="52">
        <v>650</v>
      </c>
      <c r="B651" s="52">
        <v>2</v>
      </c>
      <c r="C651">
        <v>10</v>
      </c>
      <c r="E651" s="112">
        <f t="shared" si="10"/>
        <v>9.8116349480968879</v>
      </c>
    </row>
    <row r="652" spans="1:5" x14ac:dyDescent="0.25">
      <c r="A652" s="52">
        <v>651</v>
      </c>
      <c r="B652" s="52">
        <v>2</v>
      </c>
      <c r="C652">
        <v>9</v>
      </c>
      <c r="E652" s="112">
        <f t="shared" si="10"/>
        <v>4.5469290657439467</v>
      </c>
    </row>
    <row r="653" spans="1:5" x14ac:dyDescent="0.25">
      <c r="A653" s="52">
        <v>652</v>
      </c>
      <c r="B653" s="52">
        <v>2</v>
      </c>
      <c r="C653">
        <v>7</v>
      </c>
      <c r="E653" s="112">
        <f t="shared" si="10"/>
        <v>1.7517301038062396E-2</v>
      </c>
    </row>
    <row r="654" spans="1:5" x14ac:dyDescent="0.25">
      <c r="A654" s="52">
        <v>653</v>
      </c>
      <c r="B654" s="52">
        <v>2</v>
      </c>
      <c r="C654">
        <v>10</v>
      </c>
      <c r="E654" s="112">
        <f t="shared" si="10"/>
        <v>9.8116349480968879</v>
      </c>
    </row>
    <row r="655" spans="1:5" x14ac:dyDescent="0.25">
      <c r="A655" s="52">
        <v>654</v>
      </c>
      <c r="B655" s="52">
        <v>2</v>
      </c>
      <c r="C655">
        <v>10</v>
      </c>
      <c r="E655" s="112">
        <f t="shared" si="10"/>
        <v>9.8116349480968879</v>
      </c>
    </row>
    <row r="656" spans="1:5" x14ac:dyDescent="0.25">
      <c r="A656" s="52">
        <v>655</v>
      </c>
      <c r="B656" s="52">
        <v>2</v>
      </c>
      <c r="C656">
        <v>0</v>
      </c>
      <c r="E656" s="112">
        <f t="shared" si="10"/>
        <v>47.164576124567468</v>
      </c>
    </row>
    <row r="657" spans="1:5" x14ac:dyDescent="0.25">
      <c r="A657" s="52">
        <v>656</v>
      </c>
      <c r="B657" s="52">
        <v>2</v>
      </c>
      <c r="C657">
        <v>0</v>
      </c>
      <c r="E657" s="112">
        <f t="shared" si="10"/>
        <v>47.164576124567468</v>
      </c>
    </row>
    <row r="658" spans="1:5" x14ac:dyDescent="0.25">
      <c r="A658" s="52">
        <v>657</v>
      </c>
      <c r="B658" s="52">
        <v>2</v>
      </c>
      <c r="C658">
        <v>10</v>
      </c>
      <c r="E658" s="112">
        <f t="shared" si="10"/>
        <v>9.8116349480968879</v>
      </c>
    </row>
    <row r="659" spans="1:5" x14ac:dyDescent="0.25">
      <c r="A659" s="52">
        <v>658</v>
      </c>
      <c r="B659" s="52">
        <v>2</v>
      </c>
      <c r="C659">
        <v>8</v>
      </c>
      <c r="E659" s="112">
        <f t="shared" si="10"/>
        <v>1.2822231833910045</v>
      </c>
    </row>
    <row r="660" spans="1:5" x14ac:dyDescent="0.25">
      <c r="A660" s="52">
        <v>659</v>
      </c>
      <c r="B660" s="52">
        <v>2</v>
      </c>
      <c r="C660">
        <v>8</v>
      </c>
      <c r="E660" s="112">
        <f t="shared" si="10"/>
        <v>1.2822231833910045</v>
      </c>
    </row>
    <row r="661" spans="1:5" x14ac:dyDescent="0.25">
      <c r="A661" s="52">
        <v>660</v>
      </c>
      <c r="B661" s="52">
        <v>2</v>
      </c>
      <c r="C661">
        <v>1</v>
      </c>
      <c r="E661" s="112">
        <f t="shared" si="10"/>
        <v>34.42928200692041</v>
      </c>
    </row>
    <row r="662" spans="1:5" x14ac:dyDescent="0.25">
      <c r="A662" s="52">
        <v>661</v>
      </c>
      <c r="B662" s="52">
        <v>2</v>
      </c>
      <c r="C662">
        <v>10</v>
      </c>
      <c r="E662" s="112">
        <f t="shared" si="10"/>
        <v>9.8116349480968879</v>
      </c>
    </row>
    <row r="663" spans="1:5" x14ac:dyDescent="0.25">
      <c r="A663" s="52">
        <v>662</v>
      </c>
      <c r="B663" s="52">
        <v>2</v>
      </c>
      <c r="C663">
        <v>8</v>
      </c>
      <c r="E663" s="112">
        <f t="shared" si="10"/>
        <v>1.2822231833910045</v>
      </c>
    </row>
    <row r="664" spans="1:5" x14ac:dyDescent="0.25">
      <c r="A664" s="52">
        <v>663</v>
      </c>
      <c r="B664" s="52">
        <v>2</v>
      </c>
      <c r="C664">
        <v>7</v>
      </c>
      <c r="E664" s="112">
        <f t="shared" si="10"/>
        <v>1.7517301038062396E-2</v>
      </c>
    </row>
    <row r="665" spans="1:5" x14ac:dyDescent="0.25">
      <c r="A665" s="52">
        <v>664</v>
      </c>
      <c r="B665" s="52">
        <v>2</v>
      </c>
      <c r="C665">
        <v>0</v>
      </c>
      <c r="E665" s="112">
        <f t="shared" si="10"/>
        <v>47.164576124567468</v>
      </c>
    </row>
    <row r="666" spans="1:5" x14ac:dyDescent="0.25">
      <c r="A666" s="52">
        <v>665</v>
      </c>
      <c r="B666" s="52">
        <v>2</v>
      </c>
      <c r="C666">
        <v>10</v>
      </c>
      <c r="E666" s="112">
        <f t="shared" si="10"/>
        <v>9.8116349480968879</v>
      </c>
    </row>
    <row r="667" spans="1:5" x14ac:dyDescent="0.25">
      <c r="A667" s="52">
        <v>666</v>
      </c>
      <c r="B667" s="52">
        <v>2</v>
      </c>
      <c r="C667">
        <v>5</v>
      </c>
      <c r="E667" s="112">
        <f t="shared" si="10"/>
        <v>3.4881055363321782</v>
      </c>
    </row>
    <row r="668" spans="1:5" x14ac:dyDescent="0.25">
      <c r="A668" s="52">
        <v>667</v>
      </c>
      <c r="B668" s="52">
        <v>2</v>
      </c>
      <c r="C668">
        <v>0</v>
      </c>
      <c r="E668" s="112">
        <f t="shared" si="10"/>
        <v>47.164576124567468</v>
      </c>
    </row>
    <row r="669" spans="1:5" x14ac:dyDescent="0.25">
      <c r="A669" s="52">
        <v>668</v>
      </c>
      <c r="B669" s="52">
        <v>2</v>
      </c>
      <c r="C669">
        <v>8</v>
      </c>
      <c r="E669" s="112">
        <f t="shared" si="10"/>
        <v>1.2822231833910045</v>
      </c>
    </row>
    <row r="670" spans="1:5" x14ac:dyDescent="0.25">
      <c r="A670" s="52">
        <v>669</v>
      </c>
      <c r="B670" s="52">
        <v>2</v>
      </c>
      <c r="C670">
        <v>7</v>
      </c>
      <c r="E670" s="112">
        <f t="shared" si="10"/>
        <v>1.7517301038062396E-2</v>
      </c>
    </row>
    <row r="671" spans="1:5" x14ac:dyDescent="0.25">
      <c r="A671" s="52">
        <v>670</v>
      </c>
      <c r="B671" s="52">
        <v>2</v>
      </c>
      <c r="C671">
        <v>10</v>
      </c>
      <c r="E671" s="112">
        <f t="shared" si="10"/>
        <v>9.8116349480968879</v>
      </c>
    </row>
    <row r="672" spans="1:5" x14ac:dyDescent="0.25">
      <c r="A672" s="52">
        <v>671</v>
      </c>
      <c r="B672" s="52">
        <v>2</v>
      </c>
      <c r="C672">
        <v>10</v>
      </c>
      <c r="E672" s="112">
        <f t="shared" si="10"/>
        <v>9.8116349480968879</v>
      </c>
    </row>
    <row r="673" spans="1:5" x14ac:dyDescent="0.25">
      <c r="A673" s="52">
        <v>672</v>
      </c>
      <c r="B673" s="52">
        <v>2</v>
      </c>
      <c r="C673">
        <v>1</v>
      </c>
      <c r="E673" s="112">
        <f t="shared" si="10"/>
        <v>34.42928200692041</v>
      </c>
    </row>
    <row r="674" spans="1:5" x14ac:dyDescent="0.25">
      <c r="A674" s="52">
        <v>673</v>
      </c>
      <c r="B674" s="52">
        <v>2</v>
      </c>
      <c r="C674">
        <v>9</v>
      </c>
      <c r="E674" s="112">
        <f t="shared" si="10"/>
        <v>4.5469290657439467</v>
      </c>
    </row>
    <row r="675" spans="1:5" x14ac:dyDescent="0.25">
      <c r="A675" s="52">
        <v>674</v>
      </c>
      <c r="B675" s="52">
        <v>2</v>
      </c>
      <c r="C675">
        <v>7</v>
      </c>
      <c r="E675" s="112">
        <f t="shared" si="10"/>
        <v>1.7517301038062396E-2</v>
      </c>
    </row>
    <row r="676" spans="1:5" x14ac:dyDescent="0.25">
      <c r="A676" s="52">
        <v>675</v>
      </c>
      <c r="B676" s="52">
        <v>2</v>
      </c>
      <c r="C676">
        <v>0</v>
      </c>
      <c r="E676" s="112">
        <f t="shared" si="10"/>
        <v>47.164576124567468</v>
      </c>
    </row>
    <row r="677" spans="1:5" x14ac:dyDescent="0.25">
      <c r="A677" s="52">
        <v>676</v>
      </c>
      <c r="B677" s="52">
        <v>2</v>
      </c>
      <c r="C677">
        <v>10</v>
      </c>
      <c r="E677" s="112">
        <f t="shared" si="10"/>
        <v>9.8116349480968879</v>
      </c>
    </row>
    <row r="678" spans="1:5" x14ac:dyDescent="0.25">
      <c r="A678" s="52">
        <v>677</v>
      </c>
      <c r="B678" s="52">
        <v>2</v>
      </c>
      <c r="C678">
        <v>2</v>
      </c>
      <c r="E678" s="112">
        <f t="shared" si="10"/>
        <v>23.693987889273352</v>
      </c>
    </row>
    <row r="679" spans="1:5" x14ac:dyDescent="0.25">
      <c r="A679" s="52">
        <v>678</v>
      </c>
      <c r="B679" s="52">
        <v>2</v>
      </c>
      <c r="C679">
        <v>9</v>
      </c>
      <c r="E679" s="112">
        <f t="shared" si="10"/>
        <v>4.5469290657439467</v>
      </c>
    </row>
    <row r="680" spans="1:5" x14ac:dyDescent="0.25">
      <c r="A680" s="52">
        <v>679</v>
      </c>
      <c r="B680" s="52">
        <v>2</v>
      </c>
      <c r="C680">
        <v>10</v>
      </c>
      <c r="E680" s="112">
        <f t="shared" si="10"/>
        <v>9.8116349480968879</v>
      </c>
    </row>
    <row r="681" spans="1:5" x14ac:dyDescent="0.25">
      <c r="A681" s="52">
        <v>680</v>
      </c>
      <c r="B681" s="52">
        <v>2</v>
      </c>
      <c r="C681">
        <v>10</v>
      </c>
      <c r="E681" s="112">
        <f t="shared" si="10"/>
        <v>9.8116349480968879</v>
      </c>
    </row>
    <row r="682" spans="1:5" x14ac:dyDescent="0.25">
      <c r="A682" s="52">
        <v>681</v>
      </c>
      <c r="B682" s="52">
        <v>2</v>
      </c>
      <c r="C682">
        <v>10</v>
      </c>
      <c r="E682" s="112">
        <f t="shared" si="10"/>
        <v>9.8116349480968879</v>
      </c>
    </row>
    <row r="683" spans="1:5" x14ac:dyDescent="0.25">
      <c r="A683" s="52">
        <v>682</v>
      </c>
      <c r="B683" s="52">
        <v>2</v>
      </c>
      <c r="C683">
        <v>10</v>
      </c>
      <c r="E683" s="112">
        <f t="shared" si="10"/>
        <v>9.8116349480968879</v>
      </c>
    </row>
    <row r="684" spans="1:5" x14ac:dyDescent="0.25">
      <c r="A684" s="52">
        <v>683</v>
      </c>
      <c r="B684" s="52">
        <v>2</v>
      </c>
      <c r="C684">
        <v>10</v>
      </c>
      <c r="E684" s="112">
        <f t="shared" si="10"/>
        <v>9.8116349480968879</v>
      </c>
    </row>
    <row r="685" spans="1:5" x14ac:dyDescent="0.25">
      <c r="A685" s="52">
        <v>684</v>
      </c>
      <c r="B685" s="52">
        <v>2</v>
      </c>
      <c r="C685">
        <v>8</v>
      </c>
      <c r="E685" s="112">
        <f t="shared" si="10"/>
        <v>1.2822231833910045</v>
      </c>
    </row>
    <row r="686" spans="1:5" x14ac:dyDescent="0.25">
      <c r="A686" s="52">
        <v>685</v>
      </c>
      <c r="B686" s="52">
        <v>2</v>
      </c>
      <c r="C686">
        <v>9</v>
      </c>
      <c r="E686" s="112">
        <f t="shared" si="10"/>
        <v>4.5469290657439467</v>
      </c>
    </row>
    <row r="687" spans="1:5" x14ac:dyDescent="0.25">
      <c r="A687" s="52">
        <v>686</v>
      </c>
      <c r="B687" s="52">
        <v>2</v>
      </c>
      <c r="C687">
        <v>2</v>
      </c>
      <c r="E687" s="112">
        <f t="shared" si="10"/>
        <v>23.693987889273352</v>
      </c>
    </row>
    <row r="688" spans="1:5" x14ac:dyDescent="0.25">
      <c r="A688" s="52">
        <v>687</v>
      </c>
      <c r="B688" s="52">
        <v>2</v>
      </c>
      <c r="C688">
        <v>10</v>
      </c>
      <c r="E688" s="112">
        <f t="shared" si="10"/>
        <v>9.8116349480968879</v>
      </c>
    </row>
    <row r="689" spans="1:5" x14ac:dyDescent="0.25">
      <c r="A689" s="52">
        <v>688</v>
      </c>
      <c r="B689" s="52">
        <v>2</v>
      </c>
      <c r="C689">
        <v>9</v>
      </c>
      <c r="E689" s="112">
        <f t="shared" si="10"/>
        <v>4.5469290657439467</v>
      </c>
    </row>
    <row r="690" spans="1:5" x14ac:dyDescent="0.25">
      <c r="A690" s="52">
        <v>689</v>
      </c>
      <c r="B690" s="52">
        <v>2</v>
      </c>
      <c r="C690">
        <v>9</v>
      </c>
      <c r="E690" s="112">
        <f t="shared" si="10"/>
        <v>4.5469290657439467</v>
      </c>
    </row>
    <row r="691" spans="1:5" x14ac:dyDescent="0.25">
      <c r="A691" s="52">
        <v>690</v>
      </c>
      <c r="B691" s="52">
        <v>2</v>
      </c>
      <c r="C691">
        <v>10</v>
      </c>
      <c r="E691" s="112">
        <f t="shared" si="10"/>
        <v>9.8116349480968879</v>
      </c>
    </row>
    <row r="692" spans="1:5" x14ac:dyDescent="0.25">
      <c r="A692" s="52">
        <v>691</v>
      </c>
      <c r="B692" s="52">
        <v>2</v>
      </c>
      <c r="C692">
        <v>8</v>
      </c>
      <c r="E692" s="112">
        <f t="shared" si="10"/>
        <v>1.2822231833910045</v>
      </c>
    </row>
    <row r="693" spans="1:5" x14ac:dyDescent="0.25">
      <c r="A693" s="52">
        <v>692</v>
      </c>
      <c r="B693" s="52">
        <v>2</v>
      </c>
      <c r="C693">
        <v>2</v>
      </c>
      <c r="E693" s="112">
        <f t="shared" si="10"/>
        <v>23.693987889273352</v>
      </c>
    </row>
    <row r="694" spans="1:5" x14ac:dyDescent="0.25">
      <c r="A694" s="52">
        <v>693</v>
      </c>
      <c r="B694" s="52">
        <v>2</v>
      </c>
      <c r="C694">
        <v>9</v>
      </c>
      <c r="E694" s="112">
        <f t="shared" si="10"/>
        <v>4.5469290657439467</v>
      </c>
    </row>
    <row r="695" spans="1:5" x14ac:dyDescent="0.25">
      <c r="A695" s="52">
        <v>694</v>
      </c>
      <c r="B695" s="52">
        <v>2</v>
      </c>
      <c r="C695">
        <v>10</v>
      </c>
      <c r="E695" s="112">
        <f t="shared" si="10"/>
        <v>9.8116349480968879</v>
      </c>
    </row>
    <row r="696" spans="1:5" x14ac:dyDescent="0.25">
      <c r="A696" s="52">
        <v>695</v>
      </c>
      <c r="B696" s="52">
        <v>2</v>
      </c>
      <c r="C696">
        <v>6</v>
      </c>
      <c r="E696" s="112">
        <f t="shared" si="10"/>
        <v>0.75281141868512036</v>
      </c>
    </row>
    <row r="697" spans="1:5" x14ac:dyDescent="0.25">
      <c r="A697" s="52">
        <v>696</v>
      </c>
      <c r="B697" s="52">
        <v>2</v>
      </c>
      <c r="C697">
        <v>9</v>
      </c>
      <c r="E697" s="112">
        <f t="shared" si="10"/>
        <v>4.5469290657439467</v>
      </c>
    </row>
    <row r="698" spans="1:5" x14ac:dyDescent="0.25">
      <c r="A698" s="52">
        <v>697</v>
      </c>
      <c r="B698" s="52">
        <v>2</v>
      </c>
      <c r="C698">
        <v>10</v>
      </c>
      <c r="E698" s="112">
        <f t="shared" si="10"/>
        <v>9.8116349480968879</v>
      </c>
    </row>
    <row r="699" spans="1:5" x14ac:dyDescent="0.25">
      <c r="A699" s="52">
        <v>698</v>
      </c>
      <c r="B699" s="52">
        <v>2</v>
      </c>
      <c r="C699">
        <v>1</v>
      </c>
      <c r="E699" s="112">
        <f t="shared" si="10"/>
        <v>34.42928200692041</v>
      </c>
    </row>
    <row r="700" spans="1:5" x14ac:dyDescent="0.25">
      <c r="A700" s="52">
        <v>699</v>
      </c>
      <c r="B700" s="52">
        <v>2</v>
      </c>
      <c r="C700">
        <v>2</v>
      </c>
      <c r="E700" s="112">
        <f t="shared" si="10"/>
        <v>23.693987889273352</v>
      </c>
    </row>
    <row r="701" spans="1:5" x14ac:dyDescent="0.25">
      <c r="A701" s="52">
        <v>700</v>
      </c>
      <c r="B701" s="52">
        <v>2</v>
      </c>
      <c r="C701">
        <v>10</v>
      </c>
      <c r="E701" s="112">
        <f t="shared" si="10"/>
        <v>9.8116349480968879</v>
      </c>
    </row>
    <row r="702" spans="1:5" x14ac:dyDescent="0.25">
      <c r="A702" s="52">
        <v>701</v>
      </c>
      <c r="B702" s="52">
        <v>2</v>
      </c>
      <c r="C702">
        <v>9</v>
      </c>
      <c r="E702" s="112">
        <f t="shared" si="10"/>
        <v>4.5469290657439467</v>
      </c>
    </row>
    <row r="703" spans="1:5" x14ac:dyDescent="0.25">
      <c r="A703" s="52">
        <v>702</v>
      </c>
      <c r="B703" s="52">
        <v>2</v>
      </c>
      <c r="C703">
        <v>0</v>
      </c>
      <c r="E703" s="112">
        <f t="shared" si="10"/>
        <v>47.164576124567468</v>
      </c>
    </row>
    <row r="704" spans="1:5" x14ac:dyDescent="0.25">
      <c r="A704" s="52">
        <v>703</v>
      </c>
      <c r="B704" s="52">
        <v>2</v>
      </c>
      <c r="C704">
        <v>10</v>
      </c>
      <c r="E704" s="112">
        <f t="shared" si="10"/>
        <v>9.8116349480968879</v>
      </c>
    </row>
    <row r="705" spans="1:5" x14ac:dyDescent="0.25">
      <c r="A705" s="52">
        <v>704</v>
      </c>
      <c r="B705" s="52">
        <v>2</v>
      </c>
      <c r="C705">
        <v>5</v>
      </c>
      <c r="E705" s="112">
        <f t="shared" si="10"/>
        <v>3.4881055363321782</v>
      </c>
    </row>
    <row r="706" spans="1:5" x14ac:dyDescent="0.25">
      <c r="A706" s="52">
        <v>705</v>
      </c>
      <c r="B706" s="52">
        <v>2</v>
      </c>
      <c r="C706">
        <v>9</v>
      </c>
      <c r="E706" s="112">
        <f t="shared" ref="E706:E769" si="11">(C706-$H$3)^2</f>
        <v>4.5469290657439467</v>
      </c>
    </row>
    <row r="707" spans="1:5" x14ac:dyDescent="0.25">
      <c r="A707" s="52">
        <v>706</v>
      </c>
      <c r="B707" s="52">
        <v>2</v>
      </c>
      <c r="C707">
        <v>0</v>
      </c>
      <c r="E707" s="112">
        <f t="shared" si="11"/>
        <v>47.164576124567468</v>
      </c>
    </row>
    <row r="708" spans="1:5" x14ac:dyDescent="0.25">
      <c r="A708" s="52">
        <v>707</v>
      </c>
      <c r="B708" s="52">
        <v>2</v>
      </c>
      <c r="C708">
        <v>10</v>
      </c>
      <c r="E708" s="112">
        <f t="shared" si="11"/>
        <v>9.8116349480968879</v>
      </c>
    </row>
    <row r="709" spans="1:5" x14ac:dyDescent="0.25">
      <c r="A709" s="52">
        <v>708</v>
      </c>
      <c r="B709" s="52">
        <v>2</v>
      </c>
      <c r="C709">
        <v>10</v>
      </c>
      <c r="E709" s="112">
        <f t="shared" si="11"/>
        <v>9.8116349480968879</v>
      </c>
    </row>
    <row r="710" spans="1:5" x14ac:dyDescent="0.25">
      <c r="A710" s="52">
        <v>709</v>
      </c>
      <c r="B710" s="52">
        <v>2</v>
      </c>
      <c r="C710">
        <v>8</v>
      </c>
      <c r="E710" s="112">
        <f t="shared" si="11"/>
        <v>1.2822231833910045</v>
      </c>
    </row>
    <row r="711" spans="1:5" x14ac:dyDescent="0.25">
      <c r="A711" s="52">
        <v>710</v>
      </c>
      <c r="B711" s="52">
        <v>2</v>
      </c>
      <c r="C711">
        <v>10</v>
      </c>
      <c r="E711" s="112">
        <f t="shared" si="11"/>
        <v>9.8116349480968879</v>
      </c>
    </row>
    <row r="712" spans="1:5" x14ac:dyDescent="0.25">
      <c r="A712" s="52">
        <v>711</v>
      </c>
      <c r="B712" s="52">
        <v>2</v>
      </c>
      <c r="C712">
        <v>5</v>
      </c>
      <c r="E712" s="112">
        <f t="shared" si="11"/>
        <v>3.4881055363321782</v>
      </c>
    </row>
    <row r="713" spans="1:5" x14ac:dyDescent="0.25">
      <c r="A713" s="52">
        <v>712</v>
      </c>
      <c r="B713" s="52">
        <v>2</v>
      </c>
      <c r="C713">
        <v>10</v>
      </c>
      <c r="E713" s="112">
        <f t="shared" si="11"/>
        <v>9.8116349480968879</v>
      </c>
    </row>
    <row r="714" spans="1:5" x14ac:dyDescent="0.25">
      <c r="A714" s="52">
        <v>713</v>
      </c>
      <c r="B714" s="52">
        <v>2</v>
      </c>
      <c r="C714">
        <v>10</v>
      </c>
      <c r="E714" s="112">
        <f t="shared" si="11"/>
        <v>9.8116349480968879</v>
      </c>
    </row>
    <row r="715" spans="1:5" x14ac:dyDescent="0.25">
      <c r="A715" s="52">
        <v>714</v>
      </c>
      <c r="B715" s="52">
        <v>2</v>
      </c>
      <c r="C715">
        <v>9</v>
      </c>
      <c r="E715" s="112">
        <f t="shared" si="11"/>
        <v>4.5469290657439467</v>
      </c>
    </row>
    <row r="716" spans="1:5" x14ac:dyDescent="0.25">
      <c r="A716" s="52">
        <v>715</v>
      </c>
      <c r="B716" s="52">
        <v>2</v>
      </c>
      <c r="C716">
        <v>10</v>
      </c>
      <c r="E716" s="112">
        <f t="shared" si="11"/>
        <v>9.8116349480968879</v>
      </c>
    </row>
    <row r="717" spans="1:5" x14ac:dyDescent="0.25">
      <c r="A717" s="52">
        <v>716</v>
      </c>
      <c r="B717" s="52">
        <v>2</v>
      </c>
      <c r="C717">
        <v>9</v>
      </c>
      <c r="E717" s="112">
        <f t="shared" si="11"/>
        <v>4.5469290657439467</v>
      </c>
    </row>
    <row r="718" spans="1:5" x14ac:dyDescent="0.25">
      <c r="A718" s="52">
        <v>717</v>
      </c>
      <c r="B718" s="52">
        <v>2</v>
      </c>
      <c r="C718">
        <v>5</v>
      </c>
      <c r="E718" s="112">
        <f t="shared" si="11"/>
        <v>3.4881055363321782</v>
      </c>
    </row>
    <row r="719" spans="1:5" x14ac:dyDescent="0.25">
      <c r="A719" s="52">
        <v>718</v>
      </c>
      <c r="B719" s="52">
        <v>2</v>
      </c>
      <c r="C719">
        <v>8</v>
      </c>
      <c r="E719" s="112">
        <f t="shared" si="11"/>
        <v>1.2822231833910045</v>
      </c>
    </row>
    <row r="720" spans="1:5" x14ac:dyDescent="0.25">
      <c r="A720" s="52">
        <v>719</v>
      </c>
      <c r="B720" s="52">
        <v>2</v>
      </c>
      <c r="C720">
        <v>9</v>
      </c>
      <c r="E720" s="112">
        <f t="shared" si="11"/>
        <v>4.5469290657439467</v>
      </c>
    </row>
    <row r="721" spans="1:5" x14ac:dyDescent="0.25">
      <c r="A721" s="52">
        <v>720</v>
      </c>
      <c r="B721" s="52">
        <v>2</v>
      </c>
      <c r="C721">
        <v>0</v>
      </c>
      <c r="E721" s="112">
        <f t="shared" si="11"/>
        <v>47.164576124567468</v>
      </c>
    </row>
    <row r="722" spans="1:5" x14ac:dyDescent="0.25">
      <c r="A722" s="52">
        <v>721</v>
      </c>
      <c r="B722" s="52">
        <v>2</v>
      </c>
      <c r="C722">
        <v>0</v>
      </c>
      <c r="E722" s="112">
        <f t="shared" si="11"/>
        <v>47.164576124567468</v>
      </c>
    </row>
    <row r="723" spans="1:5" x14ac:dyDescent="0.25">
      <c r="A723" s="52">
        <v>722</v>
      </c>
      <c r="B723" s="52">
        <v>2</v>
      </c>
      <c r="C723">
        <v>5</v>
      </c>
      <c r="E723" s="112">
        <f t="shared" si="11"/>
        <v>3.4881055363321782</v>
      </c>
    </row>
    <row r="724" spans="1:5" x14ac:dyDescent="0.25">
      <c r="A724" s="52">
        <v>723</v>
      </c>
      <c r="B724" s="52">
        <v>2</v>
      </c>
      <c r="C724">
        <v>5</v>
      </c>
      <c r="E724" s="112">
        <f t="shared" si="11"/>
        <v>3.4881055363321782</v>
      </c>
    </row>
    <row r="725" spans="1:5" x14ac:dyDescent="0.25">
      <c r="A725" s="52">
        <v>724</v>
      </c>
      <c r="B725" s="52">
        <v>2</v>
      </c>
      <c r="C725">
        <v>3</v>
      </c>
      <c r="E725" s="112">
        <f t="shared" si="11"/>
        <v>14.958693771626294</v>
      </c>
    </row>
    <row r="726" spans="1:5" x14ac:dyDescent="0.25">
      <c r="A726" s="52">
        <v>725</v>
      </c>
      <c r="B726" s="52">
        <v>2</v>
      </c>
      <c r="C726">
        <v>10</v>
      </c>
      <c r="E726" s="112">
        <f t="shared" si="11"/>
        <v>9.8116349480968879</v>
      </c>
    </row>
    <row r="727" spans="1:5" x14ac:dyDescent="0.25">
      <c r="A727" s="52">
        <v>726</v>
      </c>
      <c r="B727" s="52">
        <v>2</v>
      </c>
      <c r="C727">
        <v>0</v>
      </c>
      <c r="E727" s="112">
        <f t="shared" si="11"/>
        <v>47.164576124567468</v>
      </c>
    </row>
    <row r="728" spans="1:5" x14ac:dyDescent="0.25">
      <c r="A728" s="52">
        <v>727</v>
      </c>
      <c r="B728" s="52">
        <v>2</v>
      </c>
      <c r="C728">
        <v>10</v>
      </c>
      <c r="E728" s="112">
        <f t="shared" si="11"/>
        <v>9.8116349480968879</v>
      </c>
    </row>
    <row r="729" spans="1:5" x14ac:dyDescent="0.25">
      <c r="A729" s="52">
        <v>728</v>
      </c>
      <c r="B729" s="52">
        <v>2</v>
      </c>
      <c r="C729">
        <v>7</v>
      </c>
      <c r="E729" s="112">
        <f t="shared" si="11"/>
        <v>1.7517301038062396E-2</v>
      </c>
    </row>
    <row r="730" spans="1:5" x14ac:dyDescent="0.25">
      <c r="A730" s="52">
        <v>729</v>
      </c>
      <c r="B730" s="52">
        <v>2</v>
      </c>
      <c r="C730">
        <v>10</v>
      </c>
      <c r="E730" s="112">
        <f t="shared" si="11"/>
        <v>9.8116349480968879</v>
      </c>
    </row>
    <row r="731" spans="1:5" x14ac:dyDescent="0.25">
      <c r="A731" s="52">
        <v>730</v>
      </c>
      <c r="B731" s="52">
        <v>2</v>
      </c>
      <c r="C731">
        <v>9</v>
      </c>
      <c r="E731" s="112">
        <f t="shared" si="11"/>
        <v>4.5469290657439467</v>
      </c>
    </row>
    <row r="732" spans="1:5" x14ac:dyDescent="0.25">
      <c r="A732" s="52">
        <v>731</v>
      </c>
      <c r="B732" s="52">
        <v>2</v>
      </c>
      <c r="C732">
        <v>5</v>
      </c>
      <c r="E732" s="112">
        <f t="shared" si="11"/>
        <v>3.4881055363321782</v>
      </c>
    </row>
    <row r="733" spans="1:5" x14ac:dyDescent="0.25">
      <c r="A733" s="52">
        <v>732</v>
      </c>
      <c r="B733" s="52">
        <v>2</v>
      </c>
      <c r="C733">
        <v>10</v>
      </c>
      <c r="E733" s="112">
        <f t="shared" si="11"/>
        <v>9.8116349480968879</v>
      </c>
    </row>
    <row r="734" spans="1:5" x14ac:dyDescent="0.25">
      <c r="A734" s="52">
        <v>733</v>
      </c>
      <c r="B734" s="52">
        <v>2</v>
      </c>
      <c r="C734">
        <v>3</v>
      </c>
      <c r="E734" s="112">
        <f t="shared" si="11"/>
        <v>14.958693771626294</v>
      </c>
    </row>
    <row r="735" spans="1:5" x14ac:dyDescent="0.25">
      <c r="A735" s="52">
        <v>734</v>
      </c>
      <c r="B735" s="52">
        <v>2</v>
      </c>
      <c r="C735">
        <v>5</v>
      </c>
      <c r="E735" s="112">
        <f t="shared" si="11"/>
        <v>3.4881055363321782</v>
      </c>
    </row>
    <row r="736" spans="1:5" x14ac:dyDescent="0.25">
      <c r="A736" s="52">
        <v>735</v>
      </c>
      <c r="B736" s="52">
        <v>2</v>
      </c>
      <c r="C736">
        <v>7</v>
      </c>
      <c r="E736" s="112">
        <f t="shared" si="11"/>
        <v>1.7517301038062396E-2</v>
      </c>
    </row>
    <row r="737" spans="1:5" x14ac:dyDescent="0.25">
      <c r="A737" s="52">
        <v>736</v>
      </c>
      <c r="B737" s="52">
        <v>2</v>
      </c>
      <c r="C737">
        <v>0</v>
      </c>
      <c r="E737" s="112">
        <f t="shared" si="11"/>
        <v>47.164576124567468</v>
      </c>
    </row>
    <row r="738" spans="1:5" x14ac:dyDescent="0.25">
      <c r="A738" s="52">
        <v>737</v>
      </c>
      <c r="B738" s="52">
        <v>2</v>
      </c>
      <c r="C738">
        <v>8</v>
      </c>
      <c r="E738" s="112">
        <f t="shared" si="11"/>
        <v>1.2822231833910045</v>
      </c>
    </row>
    <row r="739" spans="1:5" x14ac:dyDescent="0.25">
      <c r="A739" s="52">
        <v>738</v>
      </c>
      <c r="B739" s="52">
        <v>2</v>
      </c>
      <c r="C739">
        <v>9</v>
      </c>
      <c r="E739" s="112">
        <f t="shared" si="11"/>
        <v>4.5469290657439467</v>
      </c>
    </row>
    <row r="740" spans="1:5" x14ac:dyDescent="0.25">
      <c r="A740" s="52">
        <v>739</v>
      </c>
      <c r="B740" s="52">
        <v>3</v>
      </c>
      <c r="C740">
        <v>10</v>
      </c>
      <c r="E740" s="112">
        <f t="shared" si="11"/>
        <v>9.8116349480968879</v>
      </c>
    </row>
    <row r="741" spans="1:5" x14ac:dyDescent="0.25">
      <c r="A741" s="52">
        <v>740</v>
      </c>
      <c r="B741" s="52">
        <v>3</v>
      </c>
      <c r="C741">
        <v>8</v>
      </c>
      <c r="E741" s="112">
        <f t="shared" si="11"/>
        <v>1.2822231833910045</v>
      </c>
    </row>
    <row r="742" spans="1:5" x14ac:dyDescent="0.25">
      <c r="A742" s="52">
        <v>741</v>
      </c>
      <c r="B742" s="52">
        <v>3</v>
      </c>
      <c r="C742">
        <v>10</v>
      </c>
      <c r="E742" s="112">
        <f t="shared" si="11"/>
        <v>9.8116349480968879</v>
      </c>
    </row>
    <row r="743" spans="1:5" x14ac:dyDescent="0.25">
      <c r="A743" s="52">
        <v>742</v>
      </c>
      <c r="B743" s="52">
        <v>3</v>
      </c>
      <c r="C743">
        <v>7</v>
      </c>
      <c r="E743" s="112">
        <f t="shared" si="11"/>
        <v>1.7517301038062396E-2</v>
      </c>
    </row>
    <row r="744" spans="1:5" x14ac:dyDescent="0.25">
      <c r="A744" s="52">
        <v>743</v>
      </c>
      <c r="B744" s="52">
        <v>3</v>
      </c>
      <c r="C744">
        <v>3</v>
      </c>
      <c r="E744" s="112">
        <f t="shared" si="11"/>
        <v>14.958693771626294</v>
      </c>
    </row>
    <row r="745" spans="1:5" x14ac:dyDescent="0.25">
      <c r="A745" s="52">
        <v>744</v>
      </c>
      <c r="B745" s="52">
        <v>3</v>
      </c>
      <c r="C745">
        <v>10</v>
      </c>
      <c r="E745" s="112">
        <f t="shared" si="11"/>
        <v>9.8116349480968879</v>
      </c>
    </row>
    <row r="746" spans="1:5" x14ac:dyDescent="0.25">
      <c r="A746" s="52">
        <v>745</v>
      </c>
      <c r="B746" s="52">
        <v>3</v>
      </c>
      <c r="C746">
        <v>10</v>
      </c>
      <c r="E746" s="112">
        <f t="shared" si="11"/>
        <v>9.8116349480968879</v>
      </c>
    </row>
    <row r="747" spans="1:5" x14ac:dyDescent="0.25">
      <c r="A747" s="52">
        <v>746</v>
      </c>
      <c r="B747" s="52">
        <v>3</v>
      </c>
      <c r="C747">
        <v>10</v>
      </c>
      <c r="E747" s="112">
        <f t="shared" si="11"/>
        <v>9.8116349480968879</v>
      </c>
    </row>
    <row r="748" spans="1:5" x14ac:dyDescent="0.25">
      <c r="A748" s="52">
        <v>747</v>
      </c>
      <c r="B748" s="52">
        <v>3</v>
      </c>
      <c r="C748">
        <v>8</v>
      </c>
      <c r="E748" s="112">
        <f t="shared" si="11"/>
        <v>1.2822231833910045</v>
      </c>
    </row>
    <row r="749" spans="1:5" x14ac:dyDescent="0.25">
      <c r="A749" s="52">
        <v>748</v>
      </c>
      <c r="B749" s="52">
        <v>3</v>
      </c>
      <c r="C749">
        <v>10</v>
      </c>
      <c r="E749" s="112">
        <f t="shared" si="11"/>
        <v>9.8116349480968879</v>
      </c>
    </row>
    <row r="750" spans="1:5" x14ac:dyDescent="0.25">
      <c r="A750" s="52">
        <v>749</v>
      </c>
      <c r="B750" s="52">
        <v>3</v>
      </c>
      <c r="C750">
        <v>5</v>
      </c>
      <c r="E750" s="112">
        <f t="shared" si="11"/>
        <v>3.4881055363321782</v>
      </c>
    </row>
    <row r="751" spans="1:5" x14ac:dyDescent="0.25">
      <c r="A751" s="52">
        <v>750</v>
      </c>
      <c r="B751" s="52">
        <v>2</v>
      </c>
      <c r="C751">
        <v>0</v>
      </c>
      <c r="E751" s="112">
        <f t="shared" si="11"/>
        <v>47.164576124567468</v>
      </c>
    </row>
    <row r="752" spans="1:5" x14ac:dyDescent="0.25">
      <c r="A752" s="52">
        <v>751</v>
      </c>
      <c r="B752" s="52">
        <v>2</v>
      </c>
      <c r="C752">
        <v>0</v>
      </c>
      <c r="E752" s="112">
        <f t="shared" si="11"/>
        <v>47.164576124567468</v>
      </c>
    </row>
    <row r="753" spans="1:5" x14ac:dyDescent="0.25">
      <c r="A753" s="52">
        <v>752</v>
      </c>
      <c r="B753" s="52">
        <v>3</v>
      </c>
      <c r="C753">
        <v>5</v>
      </c>
      <c r="E753" s="112">
        <f t="shared" si="11"/>
        <v>3.4881055363321782</v>
      </c>
    </row>
    <row r="754" spans="1:5" x14ac:dyDescent="0.25">
      <c r="A754" s="52">
        <v>753</v>
      </c>
      <c r="B754" s="52">
        <v>2</v>
      </c>
      <c r="C754">
        <v>0</v>
      </c>
      <c r="E754" s="112">
        <f t="shared" si="11"/>
        <v>47.164576124567468</v>
      </c>
    </row>
    <row r="755" spans="1:5" x14ac:dyDescent="0.25">
      <c r="A755" s="52">
        <v>754</v>
      </c>
      <c r="B755" s="52">
        <v>2</v>
      </c>
      <c r="C755">
        <v>0</v>
      </c>
      <c r="E755" s="112">
        <f t="shared" si="11"/>
        <v>47.164576124567468</v>
      </c>
    </row>
    <row r="756" spans="1:5" x14ac:dyDescent="0.25">
      <c r="A756" s="52">
        <v>755</v>
      </c>
      <c r="B756" s="52">
        <v>3</v>
      </c>
      <c r="C756">
        <v>8</v>
      </c>
      <c r="E756" s="112">
        <f t="shared" si="11"/>
        <v>1.2822231833910045</v>
      </c>
    </row>
    <row r="757" spans="1:5" x14ac:dyDescent="0.25">
      <c r="A757" s="52">
        <v>756</v>
      </c>
      <c r="B757" s="52">
        <v>3</v>
      </c>
      <c r="C757">
        <v>2</v>
      </c>
      <c r="E757" s="112">
        <f t="shared" si="11"/>
        <v>23.693987889273352</v>
      </c>
    </row>
    <row r="758" spans="1:5" x14ac:dyDescent="0.25">
      <c r="A758" s="52">
        <v>757</v>
      </c>
      <c r="B758" s="52">
        <v>3</v>
      </c>
      <c r="C758">
        <v>8</v>
      </c>
      <c r="E758" s="112">
        <f t="shared" si="11"/>
        <v>1.2822231833910045</v>
      </c>
    </row>
    <row r="759" spans="1:5" x14ac:dyDescent="0.25">
      <c r="A759" s="52">
        <v>758</v>
      </c>
      <c r="B759" s="52">
        <v>3</v>
      </c>
      <c r="C759">
        <v>10</v>
      </c>
      <c r="E759" s="112">
        <f t="shared" si="11"/>
        <v>9.8116349480968879</v>
      </c>
    </row>
    <row r="760" spans="1:5" x14ac:dyDescent="0.25">
      <c r="A760" s="52">
        <v>759</v>
      </c>
      <c r="B760" s="52">
        <v>2</v>
      </c>
      <c r="C760">
        <v>0</v>
      </c>
      <c r="E760" s="112">
        <f t="shared" si="11"/>
        <v>47.164576124567468</v>
      </c>
    </row>
    <row r="761" spans="1:5" x14ac:dyDescent="0.25">
      <c r="A761" s="52">
        <v>760</v>
      </c>
      <c r="B761" s="52">
        <v>3</v>
      </c>
      <c r="C761">
        <v>9</v>
      </c>
      <c r="E761" s="112">
        <f t="shared" si="11"/>
        <v>4.5469290657439467</v>
      </c>
    </row>
    <row r="762" spans="1:5" x14ac:dyDescent="0.25">
      <c r="A762" s="52">
        <v>761</v>
      </c>
      <c r="B762" s="52">
        <v>2</v>
      </c>
      <c r="C762">
        <v>0</v>
      </c>
      <c r="E762" s="112">
        <f t="shared" si="11"/>
        <v>47.164576124567468</v>
      </c>
    </row>
    <row r="763" spans="1:5" x14ac:dyDescent="0.25">
      <c r="A763" s="52">
        <v>762</v>
      </c>
      <c r="B763" s="52">
        <v>3</v>
      </c>
      <c r="C763">
        <v>10</v>
      </c>
      <c r="E763" s="112">
        <f t="shared" si="11"/>
        <v>9.8116349480968879</v>
      </c>
    </row>
    <row r="764" spans="1:5" x14ac:dyDescent="0.25">
      <c r="A764" s="52">
        <v>763</v>
      </c>
      <c r="B764" s="52">
        <v>3</v>
      </c>
      <c r="C764">
        <v>9</v>
      </c>
      <c r="E764" s="112">
        <f t="shared" si="11"/>
        <v>4.5469290657439467</v>
      </c>
    </row>
    <row r="765" spans="1:5" x14ac:dyDescent="0.25">
      <c r="A765" s="52">
        <v>764</v>
      </c>
      <c r="B765" s="52">
        <v>3</v>
      </c>
      <c r="C765">
        <v>5</v>
      </c>
      <c r="E765" s="112">
        <f t="shared" si="11"/>
        <v>3.4881055363321782</v>
      </c>
    </row>
    <row r="766" spans="1:5" x14ac:dyDescent="0.25">
      <c r="A766" s="52">
        <v>765</v>
      </c>
      <c r="B766" s="52">
        <v>3</v>
      </c>
      <c r="C766">
        <v>10</v>
      </c>
      <c r="E766" s="112">
        <f t="shared" si="11"/>
        <v>9.8116349480968879</v>
      </c>
    </row>
    <row r="767" spans="1:5" x14ac:dyDescent="0.25">
      <c r="A767" s="52">
        <v>766</v>
      </c>
      <c r="B767" s="52">
        <v>3</v>
      </c>
      <c r="C767">
        <v>5</v>
      </c>
      <c r="E767" s="112">
        <f t="shared" si="11"/>
        <v>3.4881055363321782</v>
      </c>
    </row>
    <row r="768" spans="1:5" x14ac:dyDescent="0.25">
      <c r="A768" s="52">
        <v>767</v>
      </c>
      <c r="B768" s="52">
        <v>2</v>
      </c>
      <c r="C768">
        <v>0</v>
      </c>
      <c r="E768" s="112">
        <f t="shared" si="11"/>
        <v>47.164576124567468</v>
      </c>
    </row>
    <row r="769" spans="1:5" x14ac:dyDescent="0.25">
      <c r="A769" s="52">
        <v>768</v>
      </c>
      <c r="B769" s="52">
        <v>3</v>
      </c>
      <c r="C769">
        <v>7</v>
      </c>
      <c r="E769" s="112">
        <f t="shared" si="11"/>
        <v>1.7517301038062396E-2</v>
      </c>
    </row>
    <row r="770" spans="1:5" x14ac:dyDescent="0.25">
      <c r="A770" s="52">
        <v>769</v>
      </c>
      <c r="B770" s="52">
        <v>3</v>
      </c>
      <c r="C770">
        <v>2</v>
      </c>
      <c r="E770" s="112">
        <f t="shared" ref="E770:E833" si="12">(C770-$H$3)^2</f>
        <v>23.693987889273352</v>
      </c>
    </row>
    <row r="771" spans="1:5" x14ac:dyDescent="0.25">
      <c r="A771" s="52">
        <v>770</v>
      </c>
      <c r="B771" s="52">
        <v>3</v>
      </c>
      <c r="C771">
        <v>10</v>
      </c>
      <c r="E771" s="112">
        <f t="shared" si="12"/>
        <v>9.8116349480968879</v>
      </c>
    </row>
    <row r="772" spans="1:5" x14ac:dyDescent="0.25">
      <c r="A772" s="52">
        <v>771</v>
      </c>
      <c r="B772" s="52">
        <v>3</v>
      </c>
      <c r="C772">
        <v>3</v>
      </c>
      <c r="E772" s="112">
        <f t="shared" si="12"/>
        <v>14.958693771626294</v>
      </c>
    </row>
    <row r="773" spans="1:5" x14ac:dyDescent="0.25">
      <c r="A773" s="52">
        <v>772</v>
      </c>
      <c r="B773" s="52">
        <v>3</v>
      </c>
      <c r="C773">
        <v>10</v>
      </c>
      <c r="E773" s="112">
        <f t="shared" si="12"/>
        <v>9.8116349480968879</v>
      </c>
    </row>
    <row r="774" spans="1:5" x14ac:dyDescent="0.25">
      <c r="A774" s="52">
        <v>773</v>
      </c>
      <c r="B774" s="52">
        <v>3</v>
      </c>
      <c r="C774">
        <v>10</v>
      </c>
      <c r="E774" s="112">
        <f t="shared" si="12"/>
        <v>9.8116349480968879</v>
      </c>
    </row>
    <row r="775" spans="1:5" x14ac:dyDescent="0.25">
      <c r="A775" s="52">
        <v>774</v>
      </c>
      <c r="B775" s="52">
        <v>3</v>
      </c>
      <c r="C775">
        <v>10</v>
      </c>
      <c r="E775" s="112">
        <f t="shared" si="12"/>
        <v>9.8116349480968879</v>
      </c>
    </row>
    <row r="776" spans="1:5" x14ac:dyDescent="0.25">
      <c r="A776" s="52">
        <v>775</v>
      </c>
      <c r="B776" s="52">
        <v>3</v>
      </c>
      <c r="C776">
        <v>10</v>
      </c>
      <c r="E776" s="112">
        <f t="shared" si="12"/>
        <v>9.8116349480968879</v>
      </c>
    </row>
    <row r="777" spans="1:5" x14ac:dyDescent="0.25">
      <c r="A777" s="52">
        <v>776</v>
      </c>
      <c r="B777" s="52">
        <v>3</v>
      </c>
      <c r="C777">
        <v>8</v>
      </c>
      <c r="E777" s="112">
        <f t="shared" si="12"/>
        <v>1.2822231833910045</v>
      </c>
    </row>
    <row r="778" spans="1:5" x14ac:dyDescent="0.25">
      <c r="A778" s="52">
        <v>777</v>
      </c>
      <c r="B778" s="52">
        <v>3</v>
      </c>
      <c r="C778">
        <v>8</v>
      </c>
      <c r="E778" s="112">
        <f t="shared" si="12"/>
        <v>1.2822231833910045</v>
      </c>
    </row>
    <row r="779" spans="1:5" x14ac:dyDescent="0.25">
      <c r="A779" s="52">
        <v>778</v>
      </c>
      <c r="B779" s="52">
        <v>2</v>
      </c>
      <c r="C779">
        <v>0</v>
      </c>
      <c r="E779" s="112">
        <f t="shared" si="12"/>
        <v>47.164576124567468</v>
      </c>
    </row>
    <row r="780" spans="1:5" x14ac:dyDescent="0.25">
      <c r="A780" s="52">
        <v>779</v>
      </c>
      <c r="B780" s="52">
        <v>3</v>
      </c>
      <c r="C780">
        <v>10</v>
      </c>
      <c r="E780" s="112">
        <f t="shared" si="12"/>
        <v>9.8116349480968879</v>
      </c>
    </row>
    <row r="781" spans="1:5" x14ac:dyDescent="0.25">
      <c r="A781" s="52">
        <v>780</v>
      </c>
      <c r="B781" s="52">
        <v>3</v>
      </c>
      <c r="C781">
        <v>9</v>
      </c>
      <c r="E781" s="112">
        <f t="shared" si="12"/>
        <v>4.5469290657439467</v>
      </c>
    </row>
    <row r="782" spans="1:5" x14ac:dyDescent="0.25">
      <c r="A782" s="52">
        <v>781</v>
      </c>
      <c r="B782" s="52">
        <v>3</v>
      </c>
      <c r="C782">
        <v>10</v>
      </c>
      <c r="E782" s="112">
        <f t="shared" si="12"/>
        <v>9.8116349480968879</v>
      </c>
    </row>
    <row r="783" spans="1:5" x14ac:dyDescent="0.25">
      <c r="A783" s="52">
        <v>782</v>
      </c>
      <c r="B783" s="52">
        <v>3</v>
      </c>
      <c r="C783">
        <v>10</v>
      </c>
      <c r="E783" s="112">
        <f t="shared" si="12"/>
        <v>9.8116349480968879</v>
      </c>
    </row>
    <row r="784" spans="1:5" x14ac:dyDescent="0.25">
      <c r="A784" s="52">
        <v>783</v>
      </c>
      <c r="B784" s="52">
        <v>3</v>
      </c>
      <c r="C784">
        <v>10</v>
      </c>
      <c r="E784" s="112">
        <f t="shared" si="12"/>
        <v>9.8116349480968879</v>
      </c>
    </row>
    <row r="785" spans="1:5" x14ac:dyDescent="0.25">
      <c r="A785" s="52">
        <v>784</v>
      </c>
      <c r="B785" s="52">
        <v>3</v>
      </c>
      <c r="C785">
        <v>8</v>
      </c>
      <c r="E785" s="112">
        <f t="shared" si="12"/>
        <v>1.2822231833910045</v>
      </c>
    </row>
    <row r="786" spans="1:5" x14ac:dyDescent="0.25">
      <c r="A786" s="52">
        <v>785</v>
      </c>
      <c r="B786" s="52">
        <v>3</v>
      </c>
      <c r="C786">
        <v>10</v>
      </c>
      <c r="E786" s="112">
        <f t="shared" si="12"/>
        <v>9.8116349480968879</v>
      </c>
    </row>
    <row r="787" spans="1:5" x14ac:dyDescent="0.25">
      <c r="A787" s="52">
        <v>786</v>
      </c>
      <c r="B787" s="52">
        <v>3</v>
      </c>
      <c r="C787">
        <v>5</v>
      </c>
      <c r="E787" s="112">
        <f t="shared" si="12"/>
        <v>3.4881055363321782</v>
      </c>
    </row>
    <row r="788" spans="1:5" x14ac:dyDescent="0.25">
      <c r="A788" s="52">
        <v>787</v>
      </c>
      <c r="B788" s="52">
        <v>3</v>
      </c>
      <c r="C788">
        <v>10</v>
      </c>
      <c r="E788" s="112">
        <f t="shared" si="12"/>
        <v>9.8116349480968879</v>
      </c>
    </row>
    <row r="789" spans="1:5" x14ac:dyDescent="0.25">
      <c r="A789" s="52">
        <v>788</v>
      </c>
      <c r="B789" s="52">
        <v>3</v>
      </c>
      <c r="C789">
        <v>5</v>
      </c>
      <c r="E789" s="112">
        <f t="shared" si="12"/>
        <v>3.4881055363321782</v>
      </c>
    </row>
    <row r="790" spans="1:5" x14ac:dyDescent="0.25">
      <c r="A790" s="52">
        <v>789</v>
      </c>
      <c r="B790" s="52">
        <v>3</v>
      </c>
      <c r="C790">
        <v>6</v>
      </c>
      <c r="E790" s="112">
        <f t="shared" si="12"/>
        <v>0.75281141868512036</v>
      </c>
    </row>
    <row r="791" spans="1:5" x14ac:dyDescent="0.25">
      <c r="A791" s="52">
        <v>790</v>
      </c>
      <c r="B791" s="52">
        <v>3</v>
      </c>
      <c r="C791">
        <v>5</v>
      </c>
      <c r="E791" s="112">
        <f t="shared" si="12"/>
        <v>3.4881055363321782</v>
      </c>
    </row>
    <row r="792" spans="1:5" x14ac:dyDescent="0.25">
      <c r="A792" s="52">
        <v>791</v>
      </c>
      <c r="B792" s="52">
        <v>2</v>
      </c>
      <c r="C792">
        <v>0</v>
      </c>
      <c r="E792" s="112">
        <f t="shared" si="12"/>
        <v>47.164576124567468</v>
      </c>
    </row>
    <row r="793" spans="1:5" x14ac:dyDescent="0.25">
      <c r="A793" s="52">
        <v>792</v>
      </c>
      <c r="B793" s="52">
        <v>3</v>
      </c>
      <c r="C793">
        <v>7</v>
      </c>
      <c r="E793" s="112">
        <f t="shared" si="12"/>
        <v>1.7517301038062396E-2</v>
      </c>
    </row>
    <row r="794" spans="1:5" x14ac:dyDescent="0.25">
      <c r="A794" s="52">
        <v>793</v>
      </c>
      <c r="B794" s="52">
        <v>3</v>
      </c>
      <c r="C794">
        <v>10</v>
      </c>
      <c r="E794" s="112">
        <f t="shared" si="12"/>
        <v>9.8116349480968879</v>
      </c>
    </row>
    <row r="795" spans="1:5" x14ac:dyDescent="0.25">
      <c r="A795" s="52">
        <v>794</v>
      </c>
      <c r="B795" s="52">
        <v>3</v>
      </c>
      <c r="C795">
        <v>9</v>
      </c>
      <c r="E795" s="112">
        <f t="shared" si="12"/>
        <v>4.5469290657439467</v>
      </c>
    </row>
    <row r="796" spans="1:5" x14ac:dyDescent="0.25">
      <c r="A796" s="52">
        <v>795</v>
      </c>
      <c r="B796" s="52">
        <v>3</v>
      </c>
      <c r="C796">
        <v>8</v>
      </c>
      <c r="E796" s="112">
        <f t="shared" si="12"/>
        <v>1.2822231833910045</v>
      </c>
    </row>
    <row r="797" spans="1:5" x14ac:dyDescent="0.25">
      <c r="A797" s="52">
        <v>796</v>
      </c>
      <c r="B797" s="52">
        <v>3</v>
      </c>
      <c r="C797">
        <v>9</v>
      </c>
      <c r="E797" s="112">
        <f t="shared" si="12"/>
        <v>4.5469290657439467</v>
      </c>
    </row>
    <row r="798" spans="1:5" x14ac:dyDescent="0.25">
      <c r="A798" s="52">
        <v>797</v>
      </c>
      <c r="B798" s="52">
        <v>3</v>
      </c>
      <c r="C798">
        <v>5</v>
      </c>
      <c r="E798" s="112">
        <f t="shared" si="12"/>
        <v>3.4881055363321782</v>
      </c>
    </row>
    <row r="799" spans="1:5" x14ac:dyDescent="0.25">
      <c r="A799" s="52">
        <v>798</v>
      </c>
      <c r="B799" s="52">
        <v>3</v>
      </c>
      <c r="C799">
        <v>9</v>
      </c>
      <c r="E799" s="112">
        <f t="shared" si="12"/>
        <v>4.5469290657439467</v>
      </c>
    </row>
    <row r="800" spans="1:5" x14ac:dyDescent="0.25">
      <c r="A800" s="52">
        <v>799</v>
      </c>
      <c r="B800" s="52">
        <v>3</v>
      </c>
      <c r="C800">
        <v>9</v>
      </c>
      <c r="E800" s="112">
        <f t="shared" si="12"/>
        <v>4.5469290657439467</v>
      </c>
    </row>
    <row r="801" spans="1:5" x14ac:dyDescent="0.25">
      <c r="A801" s="52">
        <v>800</v>
      </c>
      <c r="B801" s="52">
        <v>3</v>
      </c>
      <c r="C801">
        <v>9</v>
      </c>
      <c r="E801" s="112">
        <f t="shared" si="12"/>
        <v>4.5469290657439467</v>
      </c>
    </row>
    <row r="802" spans="1:5" x14ac:dyDescent="0.25">
      <c r="A802" s="52">
        <v>801</v>
      </c>
      <c r="B802" s="52">
        <v>3</v>
      </c>
      <c r="C802">
        <v>5</v>
      </c>
      <c r="E802" s="112">
        <f t="shared" si="12"/>
        <v>3.4881055363321782</v>
      </c>
    </row>
    <row r="803" spans="1:5" x14ac:dyDescent="0.25">
      <c r="A803" s="52">
        <v>802</v>
      </c>
      <c r="B803" s="52">
        <v>3</v>
      </c>
      <c r="C803">
        <v>3</v>
      </c>
      <c r="E803" s="112">
        <f t="shared" si="12"/>
        <v>14.958693771626294</v>
      </c>
    </row>
    <row r="804" spans="1:5" x14ac:dyDescent="0.25">
      <c r="A804" s="52">
        <v>803</v>
      </c>
      <c r="B804" s="52">
        <v>3</v>
      </c>
      <c r="C804">
        <v>8</v>
      </c>
      <c r="E804" s="112">
        <f t="shared" si="12"/>
        <v>1.2822231833910045</v>
      </c>
    </row>
    <row r="805" spans="1:5" x14ac:dyDescent="0.25">
      <c r="A805" s="52">
        <v>804</v>
      </c>
      <c r="B805" s="52">
        <v>3</v>
      </c>
      <c r="C805">
        <v>9</v>
      </c>
      <c r="E805" s="112">
        <f t="shared" si="12"/>
        <v>4.5469290657439467</v>
      </c>
    </row>
    <row r="806" spans="1:5" x14ac:dyDescent="0.25">
      <c r="A806" s="52">
        <v>805</v>
      </c>
      <c r="B806" s="52">
        <v>3</v>
      </c>
      <c r="C806">
        <v>10</v>
      </c>
      <c r="E806" s="112">
        <f t="shared" si="12"/>
        <v>9.8116349480968879</v>
      </c>
    </row>
    <row r="807" spans="1:5" x14ac:dyDescent="0.25">
      <c r="A807" s="52">
        <v>806</v>
      </c>
      <c r="B807" s="52">
        <v>2</v>
      </c>
      <c r="C807">
        <v>0</v>
      </c>
      <c r="E807" s="112">
        <f t="shared" si="12"/>
        <v>47.164576124567468</v>
      </c>
    </row>
    <row r="808" spans="1:5" x14ac:dyDescent="0.25">
      <c r="A808" s="52">
        <v>807</v>
      </c>
      <c r="B808" s="52">
        <v>3</v>
      </c>
      <c r="C808">
        <v>8</v>
      </c>
      <c r="E808" s="112">
        <f t="shared" si="12"/>
        <v>1.2822231833910045</v>
      </c>
    </row>
    <row r="809" spans="1:5" x14ac:dyDescent="0.25">
      <c r="A809" s="52">
        <v>808</v>
      </c>
      <c r="B809" s="52">
        <v>3</v>
      </c>
      <c r="C809">
        <v>10</v>
      </c>
      <c r="E809" s="112">
        <f t="shared" si="12"/>
        <v>9.8116349480968879</v>
      </c>
    </row>
    <row r="810" spans="1:5" x14ac:dyDescent="0.25">
      <c r="A810" s="52">
        <v>809</v>
      </c>
      <c r="B810" s="52">
        <v>3</v>
      </c>
      <c r="C810">
        <v>10</v>
      </c>
      <c r="E810" s="112">
        <f t="shared" si="12"/>
        <v>9.8116349480968879</v>
      </c>
    </row>
    <row r="811" spans="1:5" x14ac:dyDescent="0.25">
      <c r="A811" s="52">
        <v>810</v>
      </c>
      <c r="B811" s="52">
        <v>3</v>
      </c>
      <c r="C811">
        <v>7</v>
      </c>
      <c r="E811" s="112">
        <f t="shared" si="12"/>
        <v>1.7517301038062396E-2</v>
      </c>
    </row>
    <row r="812" spans="1:5" x14ac:dyDescent="0.25">
      <c r="A812" s="52">
        <v>811</v>
      </c>
      <c r="B812" s="52">
        <v>3</v>
      </c>
      <c r="C812">
        <v>9</v>
      </c>
      <c r="E812" s="112">
        <f t="shared" si="12"/>
        <v>4.5469290657439467</v>
      </c>
    </row>
    <row r="813" spans="1:5" x14ac:dyDescent="0.25">
      <c r="A813" s="52">
        <v>812</v>
      </c>
      <c r="B813" s="52">
        <v>3</v>
      </c>
      <c r="C813">
        <v>10</v>
      </c>
      <c r="E813" s="112">
        <f t="shared" si="12"/>
        <v>9.8116349480968879</v>
      </c>
    </row>
    <row r="814" spans="1:5" x14ac:dyDescent="0.25">
      <c r="A814" s="52">
        <v>813</v>
      </c>
      <c r="B814" s="52">
        <v>3</v>
      </c>
      <c r="C814">
        <v>10</v>
      </c>
      <c r="E814" s="112">
        <f t="shared" si="12"/>
        <v>9.8116349480968879</v>
      </c>
    </row>
    <row r="815" spans="1:5" x14ac:dyDescent="0.25">
      <c r="A815" s="52">
        <v>814</v>
      </c>
      <c r="B815" s="52">
        <v>3</v>
      </c>
      <c r="C815">
        <v>9</v>
      </c>
      <c r="E815" s="112">
        <f t="shared" si="12"/>
        <v>4.5469290657439467</v>
      </c>
    </row>
    <row r="816" spans="1:5" x14ac:dyDescent="0.25">
      <c r="A816" s="52">
        <v>815</v>
      </c>
      <c r="B816" s="52">
        <v>3</v>
      </c>
      <c r="C816">
        <v>10</v>
      </c>
      <c r="E816" s="112">
        <f t="shared" si="12"/>
        <v>9.8116349480968879</v>
      </c>
    </row>
    <row r="817" spans="1:5" x14ac:dyDescent="0.25">
      <c r="A817" s="52">
        <v>816</v>
      </c>
      <c r="B817" s="52">
        <v>3</v>
      </c>
      <c r="C817">
        <v>1</v>
      </c>
      <c r="E817" s="112">
        <f t="shared" si="12"/>
        <v>34.42928200692041</v>
      </c>
    </row>
    <row r="818" spans="1:5" x14ac:dyDescent="0.25">
      <c r="A818" s="52">
        <v>817</v>
      </c>
      <c r="B818" s="52">
        <v>3</v>
      </c>
      <c r="C818">
        <v>8</v>
      </c>
      <c r="E818" s="112">
        <f t="shared" si="12"/>
        <v>1.2822231833910045</v>
      </c>
    </row>
    <row r="819" spans="1:5" x14ac:dyDescent="0.25">
      <c r="A819" s="52">
        <v>818</v>
      </c>
      <c r="B819" s="52">
        <v>3</v>
      </c>
      <c r="C819">
        <v>10</v>
      </c>
      <c r="E819" s="112">
        <f t="shared" si="12"/>
        <v>9.8116349480968879</v>
      </c>
    </row>
    <row r="820" spans="1:5" x14ac:dyDescent="0.25">
      <c r="A820" s="52">
        <v>819</v>
      </c>
      <c r="B820" s="52">
        <v>3</v>
      </c>
      <c r="C820">
        <v>6</v>
      </c>
      <c r="E820" s="112">
        <f t="shared" si="12"/>
        <v>0.75281141868512036</v>
      </c>
    </row>
    <row r="821" spans="1:5" x14ac:dyDescent="0.25">
      <c r="A821" s="52">
        <v>820</v>
      </c>
      <c r="B821" s="52">
        <v>3</v>
      </c>
      <c r="C821">
        <v>10</v>
      </c>
      <c r="E821" s="112">
        <f t="shared" si="12"/>
        <v>9.8116349480968879</v>
      </c>
    </row>
    <row r="822" spans="1:5" x14ac:dyDescent="0.25">
      <c r="A822" s="52">
        <v>821</v>
      </c>
      <c r="B822" s="52">
        <v>3</v>
      </c>
      <c r="C822">
        <v>10</v>
      </c>
      <c r="E822" s="112">
        <f t="shared" si="12"/>
        <v>9.8116349480968879</v>
      </c>
    </row>
    <row r="823" spans="1:5" x14ac:dyDescent="0.25">
      <c r="A823" s="52">
        <v>822</v>
      </c>
      <c r="B823" s="52">
        <v>3</v>
      </c>
      <c r="C823">
        <v>8</v>
      </c>
      <c r="E823" s="112">
        <f t="shared" si="12"/>
        <v>1.2822231833910045</v>
      </c>
    </row>
    <row r="824" spans="1:5" x14ac:dyDescent="0.25">
      <c r="A824" s="52">
        <v>823</v>
      </c>
      <c r="B824" s="52">
        <v>3</v>
      </c>
      <c r="C824">
        <v>8</v>
      </c>
      <c r="E824" s="112">
        <f t="shared" si="12"/>
        <v>1.2822231833910045</v>
      </c>
    </row>
    <row r="825" spans="1:5" x14ac:dyDescent="0.25">
      <c r="A825" s="52">
        <v>824</v>
      </c>
      <c r="B825" s="52">
        <v>3</v>
      </c>
      <c r="C825">
        <v>10</v>
      </c>
      <c r="E825" s="112">
        <f t="shared" si="12"/>
        <v>9.8116349480968879</v>
      </c>
    </row>
    <row r="826" spans="1:5" x14ac:dyDescent="0.25">
      <c r="A826" s="52">
        <v>825</v>
      </c>
      <c r="B826" s="52">
        <v>3</v>
      </c>
      <c r="C826">
        <v>10</v>
      </c>
      <c r="E826" s="112">
        <f t="shared" si="12"/>
        <v>9.8116349480968879</v>
      </c>
    </row>
    <row r="827" spans="1:5" x14ac:dyDescent="0.25">
      <c r="A827" s="52">
        <v>826</v>
      </c>
      <c r="B827" s="52">
        <v>3</v>
      </c>
      <c r="C827">
        <v>9</v>
      </c>
      <c r="E827" s="112">
        <f t="shared" si="12"/>
        <v>4.5469290657439467</v>
      </c>
    </row>
    <row r="828" spans="1:5" x14ac:dyDescent="0.25">
      <c r="A828" s="52">
        <v>827</v>
      </c>
      <c r="B828" s="52">
        <v>3</v>
      </c>
      <c r="C828">
        <v>5</v>
      </c>
      <c r="E828" s="112">
        <f t="shared" si="12"/>
        <v>3.4881055363321782</v>
      </c>
    </row>
    <row r="829" spans="1:5" x14ac:dyDescent="0.25">
      <c r="A829" s="52">
        <v>828</v>
      </c>
      <c r="B829" s="52">
        <v>3</v>
      </c>
      <c r="C829">
        <v>9</v>
      </c>
      <c r="E829" s="112">
        <f t="shared" si="12"/>
        <v>4.5469290657439467</v>
      </c>
    </row>
    <row r="830" spans="1:5" x14ac:dyDescent="0.25">
      <c r="A830" s="52">
        <v>829</v>
      </c>
      <c r="B830" s="52">
        <v>3</v>
      </c>
      <c r="C830">
        <v>4</v>
      </c>
      <c r="E830" s="112">
        <f t="shared" si="12"/>
        <v>8.2233996539792358</v>
      </c>
    </row>
    <row r="831" spans="1:5" x14ac:dyDescent="0.25">
      <c r="A831" s="52">
        <v>830</v>
      </c>
      <c r="B831" s="52">
        <v>3</v>
      </c>
      <c r="C831">
        <v>3</v>
      </c>
      <c r="E831" s="112">
        <f t="shared" si="12"/>
        <v>14.958693771626294</v>
      </c>
    </row>
    <row r="832" spans="1:5" x14ac:dyDescent="0.25">
      <c r="A832" s="52">
        <v>831</v>
      </c>
      <c r="B832" s="52">
        <v>3</v>
      </c>
      <c r="C832">
        <v>10</v>
      </c>
      <c r="E832" s="112">
        <f t="shared" si="12"/>
        <v>9.8116349480968879</v>
      </c>
    </row>
    <row r="833" spans="1:5" x14ac:dyDescent="0.25">
      <c r="A833" s="52">
        <v>832</v>
      </c>
      <c r="B833" s="52">
        <v>3</v>
      </c>
      <c r="C833">
        <v>10</v>
      </c>
      <c r="E833" s="112">
        <f t="shared" si="12"/>
        <v>9.8116349480968879</v>
      </c>
    </row>
    <row r="834" spans="1:5" x14ac:dyDescent="0.25">
      <c r="A834" s="52">
        <v>833</v>
      </c>
      <c r="B834" s="52">
        <v>3</v>
      </c>
      <c r="C834">
        <v>4</v>
      </c>
      <c r="E834" s="112">
        <f t="shared" ref="E834:E897" si="13">(C834-$H$3)^2</f>
        <v>8.2233996539792358</v>
      </c>
    </row>
    <row r="835" spans="1:5" x14ac:dyDescent="0.25">
      <c r="A835" s="52">
        <v>834</v>
      </c>
      <c r="B835" s="52">
        <v>3</v>
      </c>
      <c r="C835">
        <v>10</v>
      </c>
      <c r="E835" s="112">
        <f t="shared" si="13"/>
        <v>9.8116349480968879</v>
      </c>
    </row>
    <row r="836" spans="1:5" x14ac:dyDescent="0.25">
      <c r="A836" s="52">
        <v>835</v>
      </c>
      <c r="B836" s="52">
        <v>3</v>
      </c>
      <c r="C836">
        <v>10</v>
      </c>
      <c r="E836" s="112">
        <f t="shared" si="13"/>
        <v>9.8116349480968879</v>
      </c>
    </row>
    <row r="837" spans="1:5" x14ac:dyDescent="0.25">
      <c r="A837" s="52">
        <v>836</v>
      </c>
      <c r="B837" s="52">
        <v>3</v>
      </c>
      <c r="C837">
        <v>10</v>
      </c>
      <c r="E837" s="112">
        <f t="shared" si="13"/>
        <v>9.8116349480968879</v>
      </c>
    </row>
    <row r="838" spans="1:5" x14ac:dyDescent="0.25">
      <c r="A838" s="52">
        <v>837</v>
      </c>
      <c r="B838" s="52">
        <v>3</v>
      </c>
      <c r="C838">
        <v>10</v>
      </c>
      <c r="E838" s="112">
        <f t="shared" si="13"/>
        <v>9.8116349480968879</v>
      </c>
    </row>
    <row r="839" spans="1:5" x14ac:dyDescent="0.25">
      <c r="A839" s="52">
        <v>838</v>
      </c>
      <c r="B839" s="52">
        <v>3</v>
      </c>
      <c r="C839">
        <v>10</v>
      </c>
      <c r="E839" s="112">
        <f t="shared" si="13"/>
        <v>9.8116349480968879</v>
      </c>
    </row>
    <row r="840" spans="1:5" x14ac:dyDescent="0.25">
      <c r="A840" s="52">
        <v>839</v>
      </c>
      <c r="B840" s="52">
        <v>3</v>
      </c>
      <c r="C840">
        <v>10</v>
      </c>
      <c r="E840" s="112">
        <f t="shared" si="13"/>
        <v>9.8116349480968879</v>
      </c>
    </row>
    <row r="841" spans="1:5" x14ac:dyDescent="0.25">
      <c r="A841" s="52">
        <v>840</v>
      </c>
      <c r="B841" s="52">
        <v>3</v>
      </c>
      <c r="C841">
        <v>10</v>
      </c>
      <c r="E841" s="112">
        <f t="shared" si="13"/>
        <v>9.8116349480968879</v>
      </c>
    </row>
    <row r="842" spans="1:5" x14ac:dyDescent="0.25">
      <c r="A842" s="52">
        <v>841</v>
      </c>
      <c r="B842" s="52">
        <v>3</v>
      </c>
      <c r="C842">
        <v>10</v>
      </c>
      <c r="E842" s="112">
        <f t="shared" si="13"/>
        <v>9.8116349480968879</v>
      </c>
    </row>
    <row r="843" spans="1:5" x14ac:dyDescent="0.25">
      <c r="A843" s="52">
        <v>842</v>
      </c>
      <c r="B843" s="52">
        <v>3</v>
      </c>
      <c r="C843">
        <v>8</v>
      </c>
      <c r="E843" s="112">
        <f t="shared" si="13"/>
        <v>1.2822231833910045</v>
      </c>
    </row>
    <row r="844" spans="1:5" x14ac:dyDescent="0.25">
      <c r="A844" s="52">
        <v>843</v>
      </c>
      <c r="B844" s="52">
        <v>3</v>
      </c>
      <c r="C844">
        <v>10</v>
      </c>
      <c r="E844" s="112">
        <f t="shared" si="13"/>
        <v>9.8116349480968879</v>
      </c>
    </row>
    <row r="845" spans="1:5" x14ac:dyDescent="0.25">
      <c r="A845" s="52">
        <v>844</v>
      </c>
      <c r="B845" s="52">
        <v>3</v>
      </c>
      <c r="C845">
        <v>10</v>
      </c>
      <c r="E845" s="112">
        <f t="shared" si="13"/>
        <v>9.8116349480968879</v>
      </c>
    </row>
    <row r="846" spans="1:5" x14ac:dyDescent="0.25">
      <c r="A846" s="52">
        <v>845</v>
      </c>
      <c r="B846" s="52">
        <v>3</v>
      </c>
      <c r="C846">
        <v>8</v>
      </c>
      <c r="E846" s="112">
        <f t="shared" si="13"/>
        <v>1.2822231833910045</v>
      </c>
    </row>
    <row r="847" spans="1:5" x14ac:dyDescent="0.25">
      <c r="A847" s="52">
        <v>846</v>
      </c>
      <c r="B847" s="52">
        <v>2</v>
      </c>
      <c r="C847">
        <v>0</v>
      </c>
      <c r="E847" s="112">
        <f t="shared" si="13"/>
        <v>47.164576124567468</v>
      </c>
    </row>
    <row r="848" spans="1:5" x14ac:dyDescent="0.25">
      <c r="A848" s="52">
        <v>847</v>
      </c>
      <c r="B848" s="52">
        <v>2</v>
      </c>
      <c r="C848">
        <v>0</v>
      </c>
      <c r="E848" s="112">
        <f t="shared" si="13"/>
        <v>47.164576124567468</v>
      </c>
    </row>
    <row r="849" spans="1:5" x14ac:dyDescent="0.25">
      <c r="A849" s="52">
        <v>848</v>
      </c>
      <c r="B849" s="52">
        <v>3</v>
      </c>
      <c r="C849">
        <v>8</v>
      </c>
      <c r="E849" s="112">
        <f t="shared" si="13"/>
        <v>1.2822231833910045</v>
      </c>
    </row>
    <row r="850" spans="1:5" x14ac:dyDescent="0.25">
      <c r="A850" s="52">
        <v>849</v>
      </c>
      <c r="B850" s="52">
        <v>2</v>
      </c>
      <c r="C850">
        <v>0</v>
      </c>
      <c r="E850" s="112">
        <f t="shared" si="13"/>
        <v>47.164576124567468</v>
      </c>
    </row>
    <row r="851" spans="1:5" x14ac:dyDescent="0.25">
      <c r="A851" s="52">
        <v>850</v>
      </c>
      <c r="B851" s="52">
        <v>3</v>
      </c>
      <c r="C851">
        <v>10</v>
      </c>
      <c r="E851" s="112">
        <f t="shared" si="13"/>
        <v>9.8116349480968879</v>
      </c>
    </row>
    <row r="852" spans="1:5" x14ac:dyDescent="0.25">
      <c r="A852" s="52">
        <v>851</v>
      </c>
      <c r="B852" s="52">
        <v>3</v>
      </c>
      <c r="C852">
        <v>10</v>
      </c>
      <c r="E852" s="112">
        <f t="shared" si="13"/>
        <v>9.8116349480968879</v>
      </c>
    </row>
    <row r="853" spans="1:5" x14ac:dyDescent="0.25">
      <c r="A853" s="52">
        <v>852</v>
      </c>
      <c r="B853" s="52">
        <v>3</v>
      </c>
      <c r="C853">
        <v>9</v>
      </c>
      <c r="E853" s="112">
        <f t="shared" si="13"/>
        <v>4.5469290657439467</v>
      </c>
    </row>
    <row r="854" spans="1:5" x14ac:dyDescent="0.25">
      <c r="A854" s="52">
        <v>853</v>
      </c>
      <c r="B854" s="52">
        <v>3</v>
      </c>
      <c r="C854">
        <v>8</v>
      </c>
      <c r="E854" s="112">
        <f t="shared" si="13"/>
        <v>1.2822231833910045</v>
      </c>
    </row>
    <row r="855" spans="1:5" x14ac:dyDescent="0.25">
      <c r="A855" s="52">
        <v>854</v>
      </c>
      <c r="B855" s="52">
        <v>3</v>
      </c>
      <c r="C855">
        <v>10</v>
      </c>
      <c r="E855" s="112">
        <f t="shared" si="13"/>
        <v>9.8116349480968879</v>
      </c>
    </row>
    <row r="856" spans="1:5" x14ac:dyDescent="0.25">
      <c r="A856" s="52">
        <v>855</v>
      </c>
      <c r="B856" s="52">
        <v>3</v>
      </c>
      <c r="C856">
        <v>9</v>
      </c>
      <c r="E856" s="112">
        <f t="shared" si="13"/>
        <v>4.5469290657439467</v>
      </c>
    </row>
    <row r="857" spans="1:5" x14ac:dyDescent="0.25">
      <c r="A857" s="52">
        <v>856</v>
      </c>
      <c r="B857" s="52">
        <v>3</v>
      </c>
      <c r="C857">
        <v>10</v>
      </c>
      <c r="E857" s="112">
        <f t="shared" si="13"/>
        <v>9.8116349480968879</v>
      </c>
    </row>
    <row r="858" spans="1:5" x14ac:dyDescent="0.25">
      <c r="A858" s="52">
        <v>857</v>
      </c>
      <c r="B858" s="52">
        <v>3</v>
      </c>
      <c r="C858">
        <v>9</v>
      </c>
      <c r="E858" s="112">
        <f t="shared" si="13"/>
        <v>4.5469290657439467</v>
      </c>
    </row>
    <row r="859" spans="1:5" x14ac:dyDescent="0.25">
      <c r="A859" s="52">
        <v>858</v>
      </c>
      <c r="B859" s="52">
        <v>3</v>
      </c>
      <c r="C859">
        <v>5</v>
      </c>
      <c r="E859" s="112">
        <f t="shared" si="13"/>
        <v>3.4881055363321782</v>
      </c>
    </row>
    <row r="860" spans="1:5" x14ac:dyDescent="0.25">
      <c r="A860" s="52">
        <v>859</v>
      </c>
      <c r="B860" s="52">
        <v>3</v>
      </c>
      <c r="C860">
        <v>10</v>
      </c>
      <c r="E860" s="112">
        <f t="shared" si="13"/>
        <v>9.8116349480968879</v>
      </c>
    </row>
    <row r="861" spans="1:5" x14ac:dyDescent="0.25">
      <c r="A861" s="52">
        <v>860</v>
      </c>
      <c r="B861" s="52">
        <v>2</v>
      </c>
      <c r="C861">
        <v>0</v>
      </c>
      <c r="E861" s="112">
        <f t="shared" si="13"/>
        <v>47.164576124567468</v>
      </c>
    </row>
    <row r="862" spans="1:5" x14ac:dyDescent="0.25">
      <c r="A862" s="52">
        <v>861</v>
      </c>
      <c r="B862" s="52">
        <v>2</v>
      </c>
      <c r="C862">
        <v>0</v>
      </c>
      <c r="E862" s="112">
        <f t="shared" si="13"/>
        <v>47.164576124567468</v>
      </c>
    </row>
    <row r="863" spans="1:5" x14ac:dyDescent="0.25">
      <c r="A863" s="52">
        <v>862</v>
      </c>
      <c r="B863" s="52">
        <v>3</v>
      </c>
      <c r="C863">
        <v>6</v>
      </c>
      <c r="E863" s="112">
        <f t="shared" si="13"/>
        <v>0.75281141868512036</v>
      </c>
    </row>
    <row r="864" spans="1:5" x14ac:dyDescent="0.25">
      <c r="A864" s="52">
        <v>863</v>
      </c>
      <c r="B864" s="52">
        <v>3</v>
      </c>
      <c r="C864">
        <v>2</v>
      </c>
      <c r="E864" s="112">
        <f t="shared" si="13"/>
        <v>23.693987889273352</v>
      </c>
    </row>
    <row r="865" spans="1:5" x14ac:dyDescent="0.25">
      <c r="A865" s="52">
        <v>864</v>
      </c>
      <c r="B865" s="52">
        <v>3</v>
      </c>
      <c r="C865">
        <v>10</v>
      </c>
      <c r="E865" s="112">
        <f t="shared" si="13"/>
        <v>9.8116349480968879</v>
      </c>
    </row>
    <row r="866" spans="1:5" x14ac:dyDescent="0.25">
      <c r="A866" s="52">
        <v>865</v>
      </c>
      <c r="B866" s="52">
        <v>3</v>
      </c>
      <c r="C866">
        <v>9</v>
      </c>
      <c r="E866" s="112">
        <f t="shared" si="13"/>
        <v>4.5469290657439467</v>
      </c>
    </row>
    <row r="867" spans="1:5" x14ac:dyDescent="0.25">
      <c r="A867" s="52">
        <v>866</v>
      </c>
      <c r="B867" s="52">
        <v>3</v>
      </c>
      <c r="C867">
        <v>10</v>
      </c>
      <c r="E867" s="112">
        <f t="shared" si="13"/>
        <v>9.8116349480968879</v>
      </c>
    </row>
    <row r="868" spans="1:5" x14ac:dyDescent="0.25">
      <c r="A868" s="52">
        <v>867</v>
      </c>
      <c r="B868" s="52">
        <v>3</v>
      </c>
      <c r="C868">
        <v>9</v>
      </c>
      <c r="E868" s="112">
        <f t="shared" si="13"/>
        <v>4.5469290657439467</v>
      </c>
    </row>
    <row r="869" spans="1:5" x14ac:dyDescent="0.25">
      <c r="A869" s="52">
        <v>868</v>
      </c>
      <c r="B869" s="52">
        <v>3</v>
      </c>
      <c r="C869">
        <v>9</v>
      </c>
      <c r="E869" s="112">
        <f t="shared" si="13"/>
        <v>4.5469290657439467</v>
      </c>
    </row>
    <row r="870" spans="1:5" x14ac:dyDescent="0.25">
      <c r="A870" s="52">
        <v>869</v>
      </c>
      <c r="B870" s="52">
        <v>3</v>
      </c>
      <c r="C870">
        <v>10</v>
      </c>
      <c r="E870" s="112">
        <f t="shared" si="13"/>
        <v>9.8116349480968879</v>
      </c>
    </row>
    <row r="871" spans="1:5" x14ac:dyDescent="0.25">
      <c r="A871" s="52">
        <v>870</v>
      </c>
      <c r="B871" s="52">
        <v>3</v>
      </c>
      <c r="C871">
        <v>9</v>
      </c>
      <c r="E871" s="112">
        <f t="shared" si="13"/>
        <v>4.5469290657439467</v>
      </c>
    </row>
    <row r="872" spans="1:5" x14ac:dyDescent="0.25">
      <c r="A872" s="52">
        <v>871</v>
      </c>
      <c r="B872" s="52">
        <v>3</v>
      </c>
      <c r="C872">
        <v>10</v>
      </c>
      <c r="E872" s="112">
        <f t="shared" si="13"/>
        <v>9.8116349480968879</v>
      </c>
    </row>
    <row r="873" spans="1:5" x14ac:dyDescent="0.25">
      <c r="A873" s="52">
        <v>872</v>
      </c>
      <c r="B873" s="52">
        <v>3</v>
      </c>
      <c r="C873">
        <v>5</v>
      </c>
      <c r="E873" s="112">
        <f t="shared" si="13"/>
        <v>3.4881055363321782</v>
      </c>
    </row>
    <row r="874" spans="1:5" x14ac:dyDescent="0.25">
      <c r="A874" s="52">
        <v>873</v>
      </c>
      <c r="B874" s="52">
        <v>3</v>
      </c>
      <c r="C874">
        <v>8</v>
      </c>
      <c r="E874" s="112">
        <f t="shared" si="13"/>
        <v>1.2822231833910045</v>
      </c>
    </row>
    <row r="875" spans="1:5" x14ac:dyDescent="0.25">
      <c r="A875" s="52">
        <v>874</v>
      </c>
      <c r="B875" s="52">
        <v>3</v>
      </c>
      <c r="C875">
        <v>10</v>
      </c>
      <c r="E875" s="112">
        <f t="shared" si="13"/>
        <v>9.8116349480968879</v>
      </c>
    </row>
    <row r="876" spans="1:5" x14ac:dyDescent="0.25">
      <c r="A876" s="52">
        <v>875</v>
      </c>
      <c r="B876" s="52">
        <v>3</v>
      </c>
      <c r="C876">
        <v>9</v>
      </c>
      <c r="E876" s="112">
        <f t="shared" si="13"/>
        <v>4.5469290657439467</v>
      </c>
    </row>
    <row r="877" spans="1:5" x14ac:dyDescent="0.25">
      <c r="A877" s="52">
        <v>876</v>
      </c>
      <c r="B877" s="52">
        <v>3</v>
      </c>
      <c r="C877">
        <v>10</v>
      </c>
      <c r="E877" s="112">
        <f t="shared" si="13"/>
        <v>9.8116349480968879</v>
      </c>
    </row>
    <row r="878" spans="1:5" x14ac:dyDescent="0.25">
      <c r="A878" s="52">
        <v>877</v>
      </c>
      <c r="B878" s="52">
        <v>3</v>
      </c>
      <c r="C878">
        <v>10</v>
      </c>
      <c r="E878" s="112">
        <f t="shared" si="13"/>
        <v>9.8116349480968879</v>
      </c>
    </row>
    <row r="879" spans="1:5" x14ac:dyDescent="0.25">
      <c r="A879" s="52">
        <v>878</v>
      </c>
      <c r="B879" s="52">
        <v>3</v>
      </c>
      <c r="C879">
        <v>9</v>
      </c>
      <c r="E879" s="112">
        <f t="shared" si="13"/>
        <v>4.5469290657439467</v>
      </c>
    </row>
    <row r="880" spans="1:5" x14ac:dyDescent="0.25">
      <c r="A880" s="52">
        <v>879</v>
      </c>
      <c r="B880" s="52">
        <v>3</v>
      </c>
      <c r="C880">
        <v>8</v>
      </c>
      <c r="E880" s="112">
        <f t="shared" si="13"/>
        <v>1.2822231833910045</v>
      </c>
    </row>
    <row r="881" spans="1:5" x14ac:dyDescent="0.25">
      <c r="A881" s="52">
        <v>880</v>
      </c>
      <c r="B881" s="52">
        <v>3</v>
      </c>
      <c r="C881">
        <v>10</v>
      </c>
      <c r="E881" s="112">
        <f t="shared" si="13"/>
        <v>9.8116349480968879</v>
      </c>
    </row>
    <row r="882" spans="1:5" x14ac:dyDescent="0.25">
      <c r="A882" s="52">
        <v>881</v>
      </c>
      <c r="B882" s="52">
        <v>3</v>
      </c>
      <c r="C882">
        <v>9</v>
      </c>
      <c r="E882" s="112">
        <f t="shared" si="13"/>
        <v>4.5469290657439467</v>
      </c>
    </row>
    <row r="883" spans="1:5" x14ac:dyDescent="0.25">
      <c r="A883" s="52">
        <v>882</v>
      </c>
      <c r="B883" s="52">
        <v>3</v>
      </c>
      <c r="C883">
        <v>10</v>
      </c>
      <c r="E883" s="112">
        <f t="shared" si="13"/>
        <v>9.8116349480968879</v>
      </c>
    </row>
    <row r="884" spans="1:5" x14ac:dyDescent="0.25">
      <c r="A884" s="52">
        <v>883</v>
      </c>
      <c r="B884" s="52">
        <v>3</v>
      </c>
      <c r="C884">
        <v>1</v>
      </c>
      <c r="E884" s="112">
        <f t="shared" si="13"/>
        <v>34.42928200692041</v>
      </c>
    </row>
    <row r="885" spans="1:5" x14ac:dyDescent="0.25">
      <c r="A885" s="52">
        <v>884</v>
      </c>
      <c r="B885" s="52">
        <v>3</v>
      </c>
      <c r="C885">
        <v>10</v>
      </c>
      <c r="E885" s="112">
        <f t="shared" si="13"/>
        <v>9.8116349480968879</v>
      </c>
    </row>
    <row r="886" spans="1:5" x14ac:dyDescent="0.25">
      <c r="A886" s="52">
        <v>885</v>
      </c>
      <c r="B886" s="52">
        <v>3</v>
      </c>
      <c r="C886">
        <v>1</v>
      </c>
      <c r="E886" s="112">
        <f t="shared" si="13"/>
        <v>34.42928200692041</v>
      </c>
    </row>
    <row r="887" spans="1:5" x14ac:dyDescent="0.25">
      <c r="A887" s="52">
        <v>886</v>
      </c>
      <c r="B887" s="52">
        <v>3</v>
      </c>
      <c r="C887">
        <v>4</v>
      </c>
      <c r="E887" s="112">
        <f t="shared" si="13"/>
        <v>8.2233996539792358</v>
      </c>
    </row>
    <row r="888" spans="1:5" x14ac:dyDescent="0.25">
      <c r="A888" s="52">
        <v>887</v>
      </c>
      <c r="B888" s="52">
        <v>3</v>
      </c>
      <c r="C888">
        <v>10</v>
      </c>
      <c r="E888" s="112">
        <f t="shared" si="13"/>
        <v>9.8116349480968879</v>
      </c>
    </row>
    <row r="889" spans="1:5" x14ac:dyDescent="0.25">
      <c r="A889" s="52">
        <v>888</v>
      </c>
      <c r="B889" s="52">
        <v>3</v>
      </c>
      <c r="C889">
        <v>6</v>
      </c>
      <c r="E889" s="112">
        <f t="shared" si="13"/>
        <v>0.75281141868512036</v>
      </c>
    </row>
    <row r="890" spans="1:5" x14ac:dyDescent="0.25">
      <c r="A890" s="52">
        <v>889</v>
      </c>
      <c r="B890" s="52">
        <v>3</v>
      </c>
      <c r="C890">
        <v>8</v>
      </c>
      <c r="E890" s="112">
        <f t="shared" si="13"/>
        <v>1.2822231833910045</v>
      </c>
    </row>
    <row r="891" spans="1:5" x14ac:dyDescent="0.25">
      <c r="A891" s="52">
        <v>890</v>
      </c>
      <c r="B891" s="52">
        <v>3</v>
      </c>
      <c r="C891">
        <v>5</v>
      </c>
      <c r="E891" s="112">
        <f t="shared" si="13"/>
        <v>3.4881055363321782</v>
      </c>
    </row>
    <row r="892" spans="1:5" x14ac:dyDescent="0.25">
      <c r="A892" s="52">
        <v>891</v>
      </c>
      <c r="B892" s="52">
        <v>2</v>
      </c>
      <c r="C892">
        <v>0</v>
      </c>
      <c r="E892" s="112">
        <f t="shared" si="13"/>
        <v>47.164576124567468</v>
      </c>
    </row>
    <row r="893" spans="1:5" x14ac:dyDescent="0.25">
      <c r="A893" s="52">
        <v>892</v>
      </c>
      <c r="B893" s="52">
        <v>2</v>
      </c>
      <c r="C893">
        <v>0</v>
      </c>
      <c r="E893" s="112">
        <f t="shared" si="13"/>
        <v>47.164576124567468</v>
      </c>
    </row>
    <row r="894" spans="1:5" x14ac:dyDescent="0.25">
      <c r="A894" s="52">
        <v>893</v>
      </c>
      <c r="B894" s="52">
        <v>3</v>
      </c>
      <c r="C894">
        <v>9</v>
      </c>
      <c r="E894" s="112">
        <f t="shared" si="13"/>
        <v>4.5469290657439467</v>
      </c>
    </row>
    <row r="895" spans="1:5" x14ac:dyDescent="0.25">
      <c r="A895" s="52">
        <v>894</v>
      </c>
      <c r="B895" s="52">
        <v>3</v>
      </c>
      <c r="C895">
        <v>6</v>
      </c>
      <c r="E895" s="112">
        <f t="shared" si="13"/>
        <v>0.75281141868512036</v>
      </c>
    </row>
    <row r="896" spans="1:5" x14ac:dyDescent="0.25">
      <c r="A896" s="52">
        <v>895</v>
      </c>
      <c r="B896" s="52">
        <v>3</v>
      </c>
      <c r="C896">
        <v>10</v>
      </c>
      <c r="E896" s="112">
        <f t="shared" si="13"/>
        <v>9.8116349480968879</v>
      </c>
    </row>
    <row r="897" spans="1:5" x14ac:dyDescent="0.25">
      <c r="A897" s="52">
        <v>896</v>
      </c>
      <c r="B897" s="52">
        <v>3</v>
      </c>
      <c r="C897">
        <v>10</v>
      </c>
      <c r="E897" s="112">
        <f t="shared" si="13"/>
        <v>9.8116349480968879</v>
      </c>
    </row>
    <row r="898" spans="1:5" x14ac:dyDescent="0.25">
      <c r="A898" s="52">
        <v>897</v>
      </c>
      <c r="B898" s="52">
        <v>3</v>
      </c>
      <c r="C898">
        <v>7</v>
      </c>
      <c r="E898" s="112">
        <f t="shared" ref="E898:E961" si="14">(C898-$H$3)^2</f>
        <v>1.7517301038062396E-2</v>
      </c>
    </row>
    <row r="899" spans="1:5" x14ac:dyDescent="0.25">
      <c r="A899" s="52">
        <v>898</v>
      </c>
      <c r="B899" s="52">
        <v>2</v>
      </c>
      <c r="C899">
        <v>0</v>
      </c>
      <c r="E899" s="112">
        <f t="shared" si="14"/>
        <v>47.164576124567468</v>
      </c>
    </row>
    <row r="900" spans="1:5" x14ac:dyDescent="0.25">
      <c r="A900" s="52">
        <v>899</v>
      </c>
      <c r="B900" s="52">
        <v>3</v>
      </c>
      <c r="C900">
        <v>10</v>
      </c>
      <c r="E900" s="112">
        <f t="shared" si="14"/>
        <v>9.8116349480968879</v>
      </c>
    </row>
    <row r="901" spans="1:5" x14ac:dyDescent="0.25">
      <c r="A901" s="52">
        <v>900</v>
      </c>
      <c r="B901" s="52">
        <v>3</v>
      </c>
      <c r="C901">
        <v>10</v>
      </c>
      <c r="E901" s="112">
        <f t="shared" si="14"/>
        <v>9.8116349480968879</v>
      </c>
    </row>
    <row r="902" spans="1:5" x14ac:dyDescent="0.25">
      <c r="A902" s="52">
        <v>901</v>
      </c>
      <c r="B902" s="52">
        <v>3</v>
      </c>
      <c r="C902">
        <v>10</v>
      </c>
      <c r="E902" s="112">
        <f t="shared" si="14"/>
        <v>9.8116349480968879</v>
      </c>
    </row>
    <row r="903" spans="1:5" x14ac:dyDescent="0.25">
      <c r="A903" s="52">
        <v>902</v>
      </c>
      <c r="B903" s="52">
        <v>3</v>
      </c>
      <c r="C903">
        <v>10</v>
      </c>
      <c r="E903" s="112">
        <f t="shared" si="14"/>
        <v>9.8116349480968879</v>
      </c>
    </row>
    <row r="904" spans="1:5" x14ac:dyDescent="0.25">
      <c r="A904" s="52">
        <v>903</v>
      </c>
      <c r="B904" s="52">
        <v>2</v>
      </c>
      <c r="C904">
        <v>0</v>
      </c>
      <c r="E904" s="112">
        <f t="shared" si="14"/>
        <v>47.164576124567468</v>
      </c>
    </row>
    <row r="905" spans="1:5" x14ac:dyDescent="0.25">
      <c r="A905" s="52">
        <v>904</v>
      </c>
      <c r="B905" s="52">
        <v>3</v>
      </c>
      <c r="C905">
        <v>7</v>
      </c>
      <c r="E905" s="112">
        <f t="shared" si="14"/>
        <v>1.7517301038062396E-2</v>
      </c>
    </row>
    <row r="906" spans="1:5" x14ac:dyDescent="0.25">
      <c r="A906" s="52">
        <v>905</v>
      </c>
      <c r="B906" s="52">
        <v>3</v>
      </c>
      <c r="C906">
        <v>10</v>
      </c>
      <c r="E906" s="112">
        <f t="shared" si="14"/>
        <v>9.8116349480968879</v>
      </c>
    </row>
    <row r="907" spans="1:5" x14ac:dyDescent="0.25">
      <c r="A907" s="52">
        <v>906</v>
      </c>
      <c r="B907" s="52">
        <v>3</v>
      </c>
      <c r="C907">
        <v>10</v>
      </c>
      <c r="E907" s="112">
        <f t="shared" si="14"/>
        <v>9.8116349480968879</v>
      </c>
    </row>
    <row r="908" spans="1:5" x14ac:dyDescent="0.25">
      <c r="A908" s="52">
        <v>907</v>
      </c>
      <c r="B908" s="52">
        <v>3</v>
      </c>
      <c r="C908">
        <v>8</v>
      </c>
      <c r="E908" s="112">
        <f t="shared" si="14"/>
        <v>1.2822231833910045</v>
      </c>
    </row>
    <row r="909" spans="1:5" x14ac:dyDescent="0.25">
      <c r="A909" s="52">
        <v>908</v>
      </c>
      <c r="B909" s="52">
        <v>3</v>
      </c>
      <c r="C909">
        <v>9</v>
      </c>
      <c r="E909" s="112">
        <f t="shared" si="14"/>
        <v>4.5469290657439467</v>
      </c>
    </row>
    <row r="910" spans="1:5" x14ac:dyDescent="0.25">
      <c r="A910" s="52">
        <v>909</v>
      </c>
      <c r="B910" s="52">
        <v>3</v>
      </c>
      <c r="C910">
        <v>8</v>
      </c>
      <c r="E910" s="112">
        <f t="shared" si="14"/>
        <v>1.2822231833910045</v>
      </c>
    </row>
    <row r="911" spans="1:5" x14ac:dyDescent="0.25">
      <c r="A911" s="52">
        <v>910</v>
      </c>
      <c r="B911" s="52">
        <v>3</v>
      </c>
      <c r="C911">
        <v>7</v>
      </c>
      <c r="E911" s="112">
        <f t="shared" si="14"/>
        <v>1.7517301038062396E-2</v>
      </c>
    </row>
    <row r="912" spans="1:5" x14ac:dyDescent="0.25">
      <c r="A912" s="52">
        <v>911</v>
      </c>
      <c r="B912" s="52">
        <v>3</v>
      </c>
      <c r="C912">
        <v>8</v>
      </c>
      <c r="E912" s="112">
        <f t="shared" si="14"/>
        <v>1.2822231833910045</v>
      </c>
    </row>
    <row r="913" spans="1:5" x14ac:dyDescent="0.25">
      <c r="A913" s="52">
        <v>912</v>
      </c>
      <c r="B913" s="52">
        <v>3</v>
      </c>
      <c r="C913">
        <v>9</v>
      </c>
      <c r="E913" s="112">
        <f t="shared" si="14"/>
        <v>4.5469290657439467</v>
      </c>
    </row>
    <row r="914" spans="1:5" x14ac:dyDescent="0.25">
      <c r="A914" s="52">
        <v>913</v>
      </c>
      <c r="B914" s="52">
        <v>3</v>
      </c>
      <c r="C914">
        <v>1</v>
      </c>
      <c r="E914" s="112">
        <f t="shared" si="14"/>
        <v>34.42928200692041</v>
      </c>
    </row>
    <row r="915" spans="1:5" x14ac:dyDescent="0.25">
      <c r="A915" s="52">
        <v>914</v>
      </c>
      <c r="B915" s="52">
        <v>3</v>
      </c>
      <c r="C915">
        <v>10</v>
      </c>
      <c r="E915" s="112">
        <f t="shared" si="14"/>
        <v>9.8116349480968879</v>
      </c>
    </row>
    <row r="916" spans="1:5" x14ac:dyDescent="0.25">
      <c r="A916" s="52">
        <v>915</v>
      </c>
      <c r="B916" s="52">
        <v>3</v>
      </c>
      <c r="C916">
        <v>7</v>
      </c>
      <c r="E916" s="112">
        <f t="shared" si="14"/>
        <v>1.7517301038062396E-2</v>
      </c>
    </row>
    <row r="917" spans="1:5" x14ac:dyDescent="0.25">
      <c r="A917" s="52">
        <v>916</v>
      </c>
      <c r="B917" s="52">
        <v>2</v>
      </c>
      <c r="C917">
        <v>0</v>
      </c>
      <c r="E917" s="112">
        <f t="shared" si="14"/>
        <v>47.164576124567468</v>
      </c>
    </row>
    <row r="918" spans="1:5" x14ac:dyDescent="0.25">
      <c r="A918" s="52">
        <v>917</v>
      </c>
      <c r="B918" s="52">
        <v>3</v>
      </c>
      <c r="C918">
        <v>8</v>
      </c>
      <c r="E918" s="112">
        <f t="shared" si="14"/>
        <v>1.2822231833910045</v>
      </c>
    </row>
    <row r="919" spans="1:5" x14ac:dyDescent="0.25">
      <c r="A919" s="52">
        <v>918</v>
      </c>
      <c r="B919" s="52">
        <v>2</v>
      </c>
      <c r="C919">
        <v>0</v>
      </c>
      <c r="E919" s="112">
        <f t="shared" si="14"/>
        <v>47.164576124567468</v>
      </c>
    </row>
    <row r="920" spans="1:5" x14ac:dyDescent="0.25">
      <c r="A920" s="52">
        <v>919</v>
      </c>
      <c r="B920" s="52">
        <v>3</v>
      </c>
      <c r="C920">
        <v>2</v>
      </c>
      <c r="E920" s="112">
        <f t="shared" si="14"/>
        <v>23.693987889273352</v>
      </c>
    </row>
    <row r="921" spans="1:5" x14ac:dyDescent="0.25">
      <c r="A921" s="52">
        <v>920</v>
      </c>
      <c r="B921" s="52">
        <v>3</v>
      </c>
      <c r="C921">
        <v>1</v>
      </c>
      <c r="E921" s="112">
        <f t="shared" si="14"/>
        <v>34.42928200692041</v>
      </c>
    </row>
    <row r="922" spans="1:5" x14ac:dyDescent="0.25">
      <c r="A922" s="52">
        <v>921</v>
      </c>
      <c r="B922" s="52">
        <v>3</v>
      </c>
      <c r="C922">
        <v>8</v>
      </c>
      <c r="E922" s="112">
        <f t="shared" si="14"/>
        <v>1.2822231833910045</v>
      </c>
    </row>
    <row r="923" spans="1:5" x14ac:dyDescent="0.25">
      <c r="A923" s="52">
        <v>922</v>
      </c>
      <c r="B923" s="52">
        <v>2</v>
      </c>
      <c r="C923">
        <v>0</v>
      </c>
      <c r="E923" s="112">
        <f t="shared" si="14"/>
        <v>47.164576124567468</v>
      </c>
    </row>
    <row r="924" spans="1:5" x14ac:dyDescent="0.25">
      <c r="A924" s="52">
        <v>923</v>
      </c>
      <c r="B924" s="52">
        <v>3</v>
      </c>
      <c r="C924">
        <v>1</v>
      </c>
      <c r="E924" s="112">
        <f t="shared" si="14"/>
        <v>34.42928200692041</v>
      </c>
    </row>
    <row r="925" spans="1:5" x14ac:dyDescent="0.25">
      <c r="A925" s="52">
        <v>924</v>
      </c>
      <c r="B925" s="52">
        <v>3</v>
      </c>
      <c r="C925">
        <v>5</v>
      </c>
      <c r="E925" s="112">
        <f t="shared" si="14"/>
        <v>3.4881055363321782</v>
      </c>
    </row>
    <row r="926" spans="1:5" x14ac:dyDescent="0.25">
      <c r="A926" s="52">
        <v>925</v>
      </c>
      <c r="B926" s="52">
        <v>3</v>
      </c>
      <c r="C926">
        <v>10</v>
      </c>
      <c r="E926" s="112">
        <f t="shared" si="14"/>
        <v>9.8116349480968879</v>
      </c>
    </row>
    <row r="927" spans="1:5" x14ac:dyDescent="0.25">
      <c r="A927" s="52">
        <v>926</v>
      </c>
      <c r="B927" s="52">
        <v>3</v>
      </c>
      <c r="C927">
        <v>9</v>
      </c>
      <c r="E927" s="112">
        <f t="shared" si="14"/>
        <v>4.5469290657439467</v>
      </c>
    </row>
    <row r="928" spans="1:5" x14ac:dyDescent="0.25">
      <c r="A928" s="52">
        <v>927</v>
      </c>
      <c r="B928" s="52">
        <v>3</v>
      </c>
      <c r="C928">
        <v>8</v>
      </c>
      <c r="E928" s="112">
        <f t="shared" si="14"/>
        <v>1.2822231833910045</v>
      </c>
    </row>
    <row r="929" spans="1:5" x14ac:dyDescent="0.25">
      <c r="A929" s="52">
        <v>928</v>
      </c>
      <c r="B929" s="52">
        <v>2</v>
      </c>
      <c r="C929">
        <v>0</v>
      </c>
      <c r="E929" s="112">
        <f t="shared" si="14"/>
        <v>47.164576124567468</v>
      </c>
    </row>
    <row r="930" spans="1:5" x14ac:dyDescent="0.25">
      <c r="A930" s="52">
        <v>929</v>
      </c>
      <c r="B930" s="52">
        <v>3</v>
      </c>
      <c r="C930">
        <v>10</v>
      </c>
      <c r="E930" s="112">
        <f t="shared" si="14"/>
        <v>9.8116349480968879</v>
      </c>
    </row>
    <row r="931" spans="1:5" x14ac:dyDescent="0.25">
      <c r="A931" s="52">
        <v>930</v>
      </c>
      <c r="B931" s="52">
        <v>3</v>
      </c>
      <c r="C931">
        <v>8</v>
      </c>
      <c r="E931" s="112">
        <f t="shared" si="14"/>
        <v>1.2822231833910045</v>
      </c>
    </row>
    <row r="932" spans="1:5" x14ac:dyDescent="0.25">
      <c r="A932" s="52">
        <v>931</v>
      </c>
      <c r="B932" s="52">
        <v>3</v>
      </c>
      <c r="C932">
        <v>2</v>
      </c>
      <c r="E932" s="112">
        <f t="shared" si="14"/>
        <v>23.693987889273352</v>
      </c>
    </row>
    <row r="933" spans="1:5" x14ac:dyDescent="0.25">
      <c r="A933" s="52">
        <v>932</v>
      </c>
      <c r="B933" s="52">
        <v>3</v>
      </c>
      <c r="C933">
        <v>10</v>
      </c>
      <c r="E933" s="112">
        <f t="shared" si="14"/>
        <v>9.8116349480968879</v>
      </c>
    </row>
    <row r="934" spans="1:5" x14ac:dyDescent="0.25">
      <c r="A934" s="52">
        <v>933</v>
      </c>
      <c r="B934" s="52">
        <v>3</v>
      </c>
      <c r="C934">
        <v>10</v>
      </c>
      <c r="E934" s="112">
        <f t="shared" si="14"/>
        <v>9.8116349480968879</v>
      </c>
    </row>
    <row r="935" spans="1:5" x14ac:dyDescent="0.25">
      <c r="A935" s="52">
        <v>934</v>
      </c>
      <c r="B935" s="52">
        <v>3</v>
      </c>
      <c r="C935">
        <v>5</v>
      </c>
      <c r="E935" s="112">
        <f t="shared" si="14"/>
        <v>3.4881055363321782</v>
      </c>
    </row>
    <row r="936" spans="1:5" x14ac:dyDescent="0.25">
      <c r="A936" s="52">
        <v>935</v>
      </c>
      <c r="B936" s="52">
        <v>3</v>
      </c>
      <c r="C936">
        <v>8</v>
      </c>
      <c r="E936" s="112">
        <f t="shared" si="14"/>
        <v>1.2822231833910045</v>
      </c>
    </row>
    <row r="937" spans="1:5" x14ac:dyDescent="0.25">
      <c r="A937" s="52">
        <v>936</v>
      </c>
      <c r="B937" s="52">
        <v>3</v>
      </c>
      <c r="C937">
        <v>7</v>
      </c>
      <c r="E937" s="112">
        <f t="shared" si="14"/>
        <v>1.7517301038062396E-2</v>
      </c>
    </row>
    <row r="938" spans="1:5" x14ac:dyDescent="0.25">
      <c r="A938" s="52">
        <v>937</v>
      </c>
      <c r="B938" s="52">
        <v>3</v>
      </c>
      <c r="C938">
        <v>9</v>
      </c>
      <c r="E938" s="112">
        <f t="shared" si="14"/>
        <v>4.5469290657439467</v>
      </c>
    </row>
    <row r="939" spans="1:5" x14ac:dyDescent="0.25">
      <c r="A939" s="52">
        <v>938</v>
      </c>
      <c r="B939" s="52">
        <v>3</v>
      </c>
      <c r="C939">
        <v>6</v>
      </c>
      <c r="E939" s="112">
        <f t="shared" si="14"/>
        <v>0.75281141868512036</v>
      </c>
    </row>
    <row r="940" spans="1:5" x14ac:dyDescent="0.25">
      <c r="A940" s="52">
        <v>939</v>
      </c>
      <c r="B940" s="52">
        <v>2</v>
      </c>
      <c r="C940">
        <v>0</v>
      </c>
      <c r="E940" s="112">
        <f t="shared" si="14"/>
        <v>47.164576124567468</v>
      </c>
    </row>
    <row r="941" spans="1:5" x14ac:dyDescent="0.25">
      <c r="A941" s="52">
        <v>940</v>
      </c>
      <c r="B941" s="52">
        <v>3</v>
      </c>
      <c r="C941">
        <v>4</v>
      </c>
      <c r="E941" s="112">
        <f t="shared" si="14"/>
        <v>8.2233996539792358</v>
      </c>
    </row>
    <row r="942" spans="1:5" x14ac:dyDescent="0.25">
      <c r="A942" s="52">
        <v>941</v>
      </c>
      <c r="B942" s="52">
        <v>3</v>
      </c>
      <c r="C942">
        <v>5</v>
      </c>
      <c r="E942" s="112">
        <f t="shared" si="14"/>
        <v>3.4881055363321782</v>
      </c>
    </row>
    <row r="943" spans="1:5" x14ac:dyDescent="0.25">
      <c r="A943" s="52">
        <v>942</v>
      </c>
      <c r="B943" s="52">
        <v>3</v>
      </c>
      <c r="C943">
        <v>6</v>
      </c>
      <c r="E943" s="112">
        <f t="shared" si="14"/>
        <v>0.75281141868512036</v>
      </c>
    </row>
    <row r="944" spans="1:5" x14ac:dyDescent="0.25">
      <c r="A944" s="52">
        <v>943</v>
      </c>
      <c r="B944" s="52">
        <v>3</v>
      </c>
      <c r="C944">
        <v>5</v>
      </c>
      <c r="E944" s="112">
        <f t="shared" si="14"/>
        <v>3.4881055363321782</v>
      </c>
    </row>
    <row r="945" spans="1:5" x14ac:dyDescent="0.25">
      <c r="A945" s="52">
        <v>944</v>
      </c>
      <c r="B945" s="52">
        <v>2</v>
      </c>
      <c r="C945">
        <v>0</v>
      </c>
      <c r="E945" s="112">
        <f t="shared" si="14"/>
        <v>47.164576124567468</v>
      </c>
    </row>
    <row r="946" spans="1:5" x14ac:dyDescent="0.25">
      <c r="A946" s="52">
        <v>945</v>
      </c>
      <c r="B946" s="52">
        <v>3</v>
      </c>
      <c r="C946">
        <v>2</v>
      </c>
      <c r="E946" s="112">
        <f t="shared" si="14"/>
        <v>23.693987889273352</v>
      </c>
    </row>
    <row r="947" spans="1:5" x14ac:dyDescent="0.25">
      <c r="A947" s="52">
        <v>946</v>
      </c>
      <c r="B947" s="52">
        <v>2</v>
      </c>
      <c r="C947">
        <v>0</v>
      </c>
      <c r="E947" s="112">
        <f t="shared" si="14"/>
        <v>47.164576124567468</v>
      </c>
    </row>
    <row r="948" spans="1:5" x14ac:dyDescent="0.25">
      <c r="A948" s="52">
        <v>947</v>
      </c>
      <c r="B948" s="52">
        <v>3</v>
      </c>
      <c r="C948">
        <v>5</v>
      </c>
      <c r="E948" s="112">
        <f t="shared" si="14"/>
        <v>3.4881055363321782</v>
      </c>
    </row>
    <row r="949" spans="1:5" x14ac:dyDescent="0.25">
      <c r="A949" s="52">
        <v>948</v>
      </c>
      <c r="B949" s="52">
        <v>2</v>
      </c>
      <c r="C949">
        <v>0</v>
      </c>
      <c r="E949" s="112">
        <f t="shared" si="14"/>
        <v>47.164576124567468</v>
      </c>
    </row>
    <row r="950" spans="1:5" x14ac:dyDescent="0.25">
      <c r="A950" s="52">
        <v>949</v>
      </c>
      <c r="B950" s="52">
        <v>2</v>
      </c>
      <c r="C950">
        <v>0</v>
      </c>
      <c r="E950" s="112">
        <f t="shared" si="14"/>
        <v>47.164576124567468</v>
      </c>
    </row>
    <row r="951" spans="1:5" x14ac:dyDescent="0.25">
      <c r="A951" s="52">
        <v>950</v>
      </c>
      <c r="B951" s="52">
        <v>3</v>
      </c>
      <c r="C951">
        <v>8</v>
      </c>
      <c r="E951" s="112">
        <f t="shared" si="14"/>
        <v>1.2822231833910045</v>
      </c>
    </row>
    <row r="952" spans="1:5" x14ac:dyDescent="0.25">
      <c r="A952" s="52">
        <v>951</v>
      </c>
      <c r="B952" s="52">
        <v>3</v>
      </c>
      <c r="C952">
        <v>8</v>
      </c>
      <c r="E952" s="112">
        <f t="shared" si="14"/>
        <v>1.2822231833910045</v>
      </c>
    </row>
    <row r="953" spans="1:5" x14ac:dyDescent="0.25">
      <c r="A953" s="52">
        <v>952</v>
      </c>
      <c r="B953" s="52">
        <v>3</v>
      </c>
      <c r="C953">
        <v>9</v>
      </c>
      <c r="E953" s="112">
        <f t="shared" si="14"/>
        <v>4.5469290657439467</v>
      </c>
    </row>
    <row r="954" spans="1:5" x14ac:dyDescent="0.25">
      <c r="A954" s="52">
        <v>953</v>
      </c>
      <c r="B954" s="52">
        <v>3</v>
      </c>
      <c r="C954">
        <v>10</v>
      </c>
      <c r="E954" s="112">
        <f t="shared" si="14"/>
        <v>9.8116349480968879</v>
      </c>
    </row>
    <row r="955" spans="1:5" x14ac:dyDescent="0.25">
      <c r="A955" s="52">
        <v>954</v>
      </c>
      <c r="B955" s="52">
        <v>3</v>
      </c>
      <c r="C955">
        <v>4</v>
      </c>
      <c r="E955" s="112">
        <f t="shared" si="14"/>
        <v>8.2233996539792358</v>
      </c>
    </row>
    <row r="956" spans="1:5" x14ac:dyDescent="0.25">
      <c r="A956" s="52">
        <v>955</v>
      </c>
      <c r="B956" s="52">
        <v>3</v>
      </c>
      <c r="C956">
        <v>8</v>
      </c>
      <c r="E956" s="112">
        <f t="shared" si="14"/>
        <v>1.2822231833910045</v>
      </c>
    </row>
    <row r="957" spans="1:5" x14ac:dyDescent="0.25">
      <c r="A957" s="52">
        <v>956</v>
      </c>
      <c r="B957" s="52">
        <v>3</v>
      </c>
      <c r="C957">
        <v>9</v>
      </c>
      <c r="E957" s="112">
        <f t="shared" si="14"/>
        <v>4.5469290657439467</v>
      </c>
    </row>
    <row r="958" spans="1:5" x14ac:dyDescent="0.25">
      <c r="A958" s="52">
        <v>957</v>
      </c>
      <c r="B958" s="52">
        <v>3</v>
      </c>
      <c r="C958">
        <v>9</v>
      </c>
      <c r="E958" s="112">
        <f t="shared" si="14"/>
        <v>4.5469290657439467</v>
      </c>
    </row>
    <row r="959" spans="1:5" x14ac:dyDescent="0.25">
      <c r="A959" s="52">
        <v>958</v>
      </c>
      <c r="B959" s="52">
        <v>3</v>
      </c>
      <c r="C959">
        <v>9</v>
      </c>
      <c r="E959" s="112">
        <f t="shared" si="14"/>
        <v>4.5469290657439467</v>
      </c>
    </row>
    <row r="960" spans="1:5" x14ac:dyDescent="0.25">
      <c r="A960" s="52">
        <v>959</v>
      </c>
      <c r="B960" s="52">
        <v>3</v>
      </c>
      <c r="C960">
        <v>1</v>
      </c>
      <c r="E960" s="112">
        <f t="shared" si="14"/>
        <v>34.42928200692041</v>
      </c>
    </row>
    <row r="961" spans="1:5" x14ac:dyDescent="0.25">
      <c r="A961" s="52">
        <v>960</v>
      </c>
      <c r="B961" s="52">
        <v>3</v>
      </c>
      <c r="C961">
        <v>10</v>
      </c>
      <c r="E961" s="112">
        <f t="shared" si="14"/>
        <v>9.8116349480968879</v>
      </c>
    </row>
    <row r="962" spans="1:5" x14ac:dyDescent="0.25">
      <c r="A962" s="52">
        <v>961</v>
      </c>
      <c r="B962" s="52">
        <v>3</v>
      </c>
      <c r="C962">
        <v>10</v>
      </c>
      <c r="E962" s="112">
        <f t="shared" ref="E962:E1025" si="15">(C962-$H$3)^2</f>
        <v>9.8116349480968879</v>
      </c>
    </row>
    <row r="963" spans="1:5" x14ac:dyDescent="0.25">
      <c r="A963" s="52">
        <v>962</v>
      </c>
      <c r="B963" s="52">
        <v>2</v>
      </c>
      <c r="C963">
        <v>0</v>
      </c>
      <c r="E963" s="112">
        <f t="shared" si="15"/>
        <v>47.164576124567468</v>
      </c>
    </row>
    <row r="964" spans="1:5" x14ac:dyDescent="0.25">
      <c r="A964" s="52">
        <v>963</v>
      </c>
      <c r="B964" s="52">
        <v>3</v>
      </c>
      <c r="C964">
        <v>5</v>
      </c>
      <c r="E964" s="112">
        <f t="shared" si="15"/>
        <v>3.4881055363321782</v>
      </c>
    </row>
    <row r="965" spans="1:5" x14ac:dyDescent="0.25">
      <c r="A965" s="52">
        <v>964</v>
      </c>
      <c r="B965" s="52">
        <v>3</v>
      </c>
      <c r="C965">
        <v>8</v>
      </c>
      <c r="E965" s="112">
        <f t="shared" si="15"/>
        <v>1.2822231833910045</v>
      </c>
    </row>
    <row r="966" spans="1:5" x14ac:dyDescent="0.25">
      <c r="A966" s="52">
        <v>965</v>
      </c>
      <c r="B966" s="52">
        <v>3</v>
      </c>
      <c r="C966">
        <v>8</v>
      </c>
      <c r="E966" s="112">
        <f t="shared" si="15"/>
        <v>1.2822231833910045</v>
      </c>
    </row>
    <row r="967" spans="1:5" x14ac:dyDescent="0.25">
      <c r="A967" s="52">
        <v>966</v>
      </c>
      <c r="B967" s="52">
        <v>3</v>
      </c>
      <c r="C967">
        <v>3</v>
      </c>
      <c r="E967" s="112">
        <f t="shared" si="15"/>
        <v>14.958693771626294</v>
      </c>
    </row>
    <row r="968" spans="1:5" x14ac:dyDescent="0.25">
      <c r="A968" s="52">
        <v>967</v>
      </c>
      <c r="B968" s="52">
        <v>3</v>
      </c>
      <c r="C968">
        <v>5</v>
      </c>
      <c r="E968" s="112">
        <f t="shared" si="15"/>
        <v>3.4881055363321782</v>
      </c>
    </row>
    <row r="969" spans="1:5" x14ac:dyDescent="0.25">
      <c r="A969" s="52">
        <v>968</v>
      </c>
      <c r="B969" s="52">
        <v>3</v>
      </c>
      <c r="C969">
        <v>7</v>
      </c>
      <c r="E969" s="112">
        <f t="shared" si="15"/>
        <v>1.7517301038062396E-2</v>
      </c>
    </row>
    <row r="970" spans="1:5" x14ac:dyDescent="0.25">
      <c r="A970" s="52">
        <v>969</v>
      </c>
      <c r="B970" s="52">
        <v>3</v>
      </c>
      <c r="C970">
        <v>5</v>
      </c>
      <c r="E970" s="112">
        <f t="shared" si="15"/>
        <v>3.4881055363321782</v>
      </c>
    </row>
    <row r="971" spans="1:5" x14ac:dyDescent="0.25">
      <c r="A971" s="52">
        <v>970</v>
      </c>
      <c r="B971" s="52">
        <v>3</v>
      </c>
      <c r="C971">
        <v>9</v>
      </c>
      <c r="E971" s="112">
        <f t="shared" si="15"/>
        <v>4.5469290657439467</v>
      </c>
    </row>
    <row r="972" spans="1:5" x14ac:dyDescent="0.25">
      <c r="A972" s="52">
        <v>971</v>
      </c>
      <c r="B972" s="52">
        <v>3</v>
      </c>
      <c r="C972">
        <v>7</v>
      </c>
      <c r="E972" s="112">
        <f t="shared" si="15"/>
        <v>1.7517301038062396E-2</v>
      </c>
    </row>
    <row r="973" spans="1:5" x14ac:dyDescent="0.25">
      <c r="A973" s="52">
        <v>972</v>
      </c>
      <c r="B973" s="52">
        <v>3</v>
      </c>
      <c r="C973">
        <v>5</v>
      </c>
      <c r="E973" s="112">
        <f t="shared" si="15"/>
        <v>3.4881055363321782</v>
      </c>
    </row>
    <row r="974" spans="1:5" x14ac:dyDescent="0.25">
      <c r="A974" s="52">
        <v>973</v>
      </c>
      <c r="B974" s="52">
        <v>3</v>
      </c>
      <c r="C974">
        <v>5</v>
      </c>
      <c r="E974" s="112">
        <f t="shared" si="15"/>
        <v>3.4881055363321782</v>
      </c>
    </row>
    <row r="975" spans="1:5" x14ac:dyDescent="0.25">
      <c r="A975" s="52">
        <v>974</v>
      </c>
      <c r="B975" s="52">
        <v>2</v>
      </c>
      <c r="C975">
        <v>0</v>
      </c>
      <c r="E975" s="112">
        <f t="shared" si="15"/>
        <v>47.164576124567468</v>
      </c>
    </row>
    <row r="976" spans="1:5" x14ac:dyDescent="0.25">
      <c r="A976" s="52">
        <v>975</v>
      </c>
      <c r="B976" s="52">
        <v>3</v>
      </c>
      <c r="C976">
        <v>10</v>
      </c>
      <c r="E976" s="112">
        <f t="shared" si="15"/>
        <v>9.8116349480968879</v>
      </c>
    </row>
    <row r="977" spans="1:5" x14ac:dyDescent="0.25">
      <c r="A977" s="52">
        <v>976</v>
      </c>
      <c r="B977" s="52">
        <v>3</v>
      </c>
      <c r="C977">
        <v>7</v>
      </c>
      <c r="E977" s="112">
        <f t="shared" si="15"/>
        <v>1.7517301038062396E-2</v>
      </c>
    </row>
    <row r="978" spans="1:5" x14ac:dyDescent="0.25">
      <c r="A978" s="52">
        <v>977</v>
      </c>
      <c r="B978" s="52">
        <v>3</v>
      </c>
      <c r="C978">
        <v>8</v>
      </c>
      <c r="E978" s="112">
        <f t="shared" si="15"/>
        <v>1.2822231833910045</v>
      </c>
    </row>
    <row r="979" spans="1:5" x14ac:dyDescent="0.25">
      <c r="A979" s="52">
        <v>978</v>
      </c>
      <c r="B979" s="52">
        <v>3</v>
      </c>
      <c r="C979">
        <v>8</v>
      </c>
      <c r="E979" s="112">
        <f t="shared" si="15"/>
        <v>1.2822231833910045</v>
      </c>
    </row>
    <row r="980" spans="1:5" x14ac:dyDescent="0.25">
      <c r="A980" s="52">
        <v>979</v>
      </c>
      <c r="B980" s="52">
        <v>3</v>
      </c>
      <c r="C980">
        <v>2</v>
      </c>
      <c r="E980" s="112">
        <f t="shared" si="15"/>
        <v>23.693987889273352</v>
      </c>
    </row>
    <row r="981" spans="1:5" x14ac:dyDescent="0.25">
      <c r="A981" s="52">
        <v>980</v>
      </c>
      <c r="B981" s="52">
        <v>3</v>
      </c>
      <c r="C981">
        <v>5</v>
      </c>
      <c r="E981" s="112">
        <f t="shared" si="15"/>
        <v>3.4881055363321782</v>
      </c>
    </row>
    <row r="982" spans="1:5" x14ac:dyDescent="0.25">
      <c r="A982" s="52">
        <v>981</v>
      </c>
      <c r="B982" s="52">
        <v>3</v>
      </c>
      <c r="C982">
        <v>3</v>
      </c>
      <c r="E982" s="112">
        <f t="shared" si="15"/>
        <v>14.958693771626294</v>
      </c>
    </row>
    <row r="983" spans="1:5" x14ac:dyDescent="0.25">
      <c r="A983" s="52">
        <v>982</v>
      </c>
      <c r="B983" s="52">
        <v>3</v>
      </c>
      <c r="C983">
        <v>10</v>
      </c>
      <c r="E983" s="112">
        <f t="shared" si="15"/>
        <v>9.8116349480968879</v>
      </c>
    </row>
    <row r="984" spans="1:5" x14ac:dyDescent="0.25">
      <c r="A984" s="52">
        <v>983</v>
      </c>
      <c r="B984" s="52">
        <v>3</v>
      </c>
      <c r="C984">
        <v>9</v>
      </c>
      <c r="E984" s="112">
        <f t="shared" si="15"/>
        <v>4.5469290657439467</v>
      </c>
    </row>
    <row r="985" spans="1:5" x14ac:dyDescent="0.25">
      <c r="A985" s="52">
        <v>984</v>
      </c>
      <c r="B985" s="52">
        <v>3</v>
      </c>
      <c r="C985">
        <v>10</v>
      </c>
      <c r="E985" s="112">
        <f t="shared" si="15"/>
        <v>9.8116349480968879</v>
      </c>
    </row>
    <row r="986" spans="1:5" x14ac:dyDescent="0.25">
      <c r="A986" s="52">
        <v>985</v>
      </c>
      <c r="B986" s="52">
        <v>3</v>
      </c>
      <c r="C986">
        <v>10</v>
      </c>
      <c r="E986" s="112">
        <f t="shared" si="15"/>
        <v>9.8116349480968879</v>
      </c>
    </row>
    <row r="987" spans="1:5" x14ac:dyDescent="0.25">
      <c r="A987" s="52">
        <v>986</v>
      </c>
      <c r="B987" s="52">
        <v>3</v>
      </c>
      <c r="C987">
        <v>7</v>
      </c>
      <c r="E987" s="112">
        <f t="shared" si="15"/>
        <v>1.7517301038062396E-2</v>
      </c>
    </row>
    <row r="988" spans="1:5" x14ac:dyDescent="0.25">
      <c r="A988" s="52">
        <v>987</v>
      </c>
      <c r="B988" s="52">
        <v>3</v>
      </c>
      <c r="C988">
        <v>3</v>
      </c>
      <c r="E988" s="112">
        <f t="shared" si="15"/>
        <v>14.958693771626294</v>
      </c>
    </row>
    <row r="989" spans="1:5" x14ac:dyDescent="0.25">
      <c r="A989" s="52">
        <v>988</v>
      </c>
      <c r="B989" s="52">
        <v>3</v>
      </c>
      <c r="C989">
        <v>5</v>
      </c>
      <c r="E989" s="112">
        <f t="shared" si="15"/>
        <v>3.4881055363321782</v>
      </c>
    </row>
    <row r="990" spans="1:5" x14ac:dyDescent="0.25">
      <c r="A990" s="52">
        <v>989</v>
      </c>
      <c r="B990" s="52">
        <v>3</v>
      </c>
      <c r="C990">
        <v>5</v>
      </c>
      <c r="E990" s="112">
        <f t="shared" si="15"/>
        <v>3.4881055363321782</v>
      </c>
    </row>
    <row r="991" spans="1:5" x14ac:dyDescent="0.25">
      <c r="A991" s="52">
        <v>990</v>
      </c>
      <c r="B991" s="52">
        <v>3</v>
      </c>
      <c r="C991">
        <v>8</v>
      </c>
      <c r="E991" s="112">
        <f t="shared" si="15"/>
        <v>1.2822231833910045</v>
      </c>
    </row>
    <row r="992" spans="1:5" x14ac:dyDescent="0.25">
      <c r="A992" s="52">
        <v>991</v>
      </c>
      <c r="B992" s="52">
        <v>3</v>
      </c>
      <c r="C992">
        <v>1</v>
      </c>
      <c r="E992" s="112">
        <f t="shared" si="15"/>
        <v>34.42928200692041</v>
      </c>
    </row>
    <row r="993" spans="1:5" x14ac:dyDescent="0.25">
      <c r="A993" s="52">
        <v>992</v>
      </c>
      <c r="B993" s="52">
        <v>3</v>
      </c>
      <c r="C993">
        <v>6</v>
      </c>
      <c r="E993" s="112">
        <f t="shared" si="15"/>
        <v>0.75281141868512036</v>
      </c>
    </row>
    <row r="994" spans="1:5" x14ac:dyDescent="0.25">
      <c r="A994" s="52">
        <v>993</v>
      </c>
      <c r="B994" s="52">
        <v>3</v>
      </c>
      <c r="C994">
        <v>10</v>
      </c>
      <c r="E994" s="112">
        <f t="shared" si="15"/>
        <v>9.8116349480968879</v>
      </c>
    </row>
    <row r="995" spans="1:5" x14ac:dyDescent="0.25">
      <c r="A995" s="52">
        <v>994</v>
      </c>
      <c r="B995" s="52">
        <v>3</v>
      </c>
      <c r="C995">
        <v>10</v>
      </c>
      <c r="E995" s="112">
        <f t="shared" si="15"/>
        <v>9.8116349480968879</v>
      </c>
    </row>
    <row r="996" spans="1:5" x14ac:dyDescent="0.25">
      <c r="A996" s="52">
        <v>995</v>
      </c>
      <c r="B996" s="52">
        <v>3</v>
      </c>
      <c r="C996">
        <v>10</v>
      </c>
      <c r="E996" s="112">
        <f t="shared" si="15"/>
        <v>9.8116349480968879</v>
      </c>
    </row>
    <row r="997" spans="1:5" x14ac:dyDescent="0.25">
      <c r="A997" s="52">
        <v>996</v>
      </c>
      <c r="B997" s="52">
        <v>3</v>
      </c>
      <c r="C997">
        <v>10</v>
      </c>
      <c r="E997" s="112">
        <f t="shared" si="15"/>
        <v>9.8116349480968879</v>
      </c>
    </row>
    <row r="998" spans="1:5" x14ac:dyDescent="0.25">
      <c r="A998" s="52">
        <v>997</v>
      </c>
      <c r="B998" s="52">
        <v>3</v>
      </c>
      <c r="C998">
        <v>10</v>
      </c>
      <c r="E998" s="112">
        <f t="shared" si="15"/>
        <v>9.8116349480968879</v>
      </c>
    </row>
    <row r="999" spans="1:5" x14ac:dyDescent="0.25">
      <c r="A999" s="52">
        <v>998</v>
      </c>
      <c r="B999" s="52">
        <v>3</v>
      </c>
      <c r="C999">
        <v>10</v>
      </c>
      <c r="E999" s="112">
        <f t="shared" si="15"/>
        <v>9.8116349480968879</v>
      </c>
    </row>
    <row r="1000" spans="1:5" x14ac:dyDescent="0.25">
      <c r="A1000" s="52">
        <v>999</v>
      </c>
      <c r="B1000" s="52">
        <v>3</v>
      </c>
      <c r="C1000">
        <v>10</v>
      </c>
      <c r="E1000" s="112">
        <f t="shared" si="15"/>
        <v>9.8116349480968879</v>
      </c>
    </row>
    <row r="1001" spans="1:5" x14ac:dyDescent="0.25">
      <c r="A1001" s="52">
        <v>1000</v>
      </c>
      <c r="B1001" s="52">
        <v>3</v>
      </c>
      <c r="C1001">
        <v>4</v>
      </c>
      <c r="E1001" s="112">
        <f t="shared" si="15"/>
        <v>8.2233996539792358</v>
      </c>
    </row>
    <row r="1002" spans="1:5" x14ac:dyDescent="0.25">
      <c r="A1002" s="52">
        <v>1001</v>
      </c>
      <c r="B1002" s="52">
        <v>3</v>
      </c>
      <c r="C1002">
        <v>10</v>
      </c>
      <c r="E1002" s="112">
        <f t="shared" si="15"/>
        <v>9.8116349480968879</v>
      </c>
    </row>
    <row r="1003" spans="1:5" x14ac:dyDescent="0.25">
      <c r="A1003" s="52">
        <v>1002</v>
      </c>
      <c r="B1003" s="52">
        <v>3</v>
      </c>
      <c r="C1003">
        <v>8</v>
      </c>
      <c r="E1003" s="112">
        <f t="shared" si="15"/>
        <v>1.2822231833910045</v>
      </c>
    </row>
    <row r="1004" spans="1:5" x14ac:dyDescent="0.25">
      <c r="A1004" s="52">
        <v>1003</v>
      </c>
      <c r="B1004" s="52">
        <v>3</v>
      </c>
      <c r="C1004">
        <v>8</v>
      </c>
      <c r="E1004" s="112">
        <f t="shared" si="15"/>
        <v>1.2822231833910045</v>
      </c>
    </row>
    <row r="1005" spans="1:5" x14ac:dyDescent="0.25">
      <c r="A1005" s="52">
        <v>1004</v>
      </c>
      <c r="B1005" s="52">
        <v>3</v>
      </c>
      <c r="C1005">
        <v>9</v>
      </c>
      <c r="E1005" s="112">
        <f t="shared" si="15"/>
        <v>4.5469290657439467</v>
      </c>
    </row>
    <row r="1006" spans="1:5" x14ac:dyDescent="0.25">
      <c r="A1006" s="52">
        <v>1005</v>
      </c>
      <c r="B1006" s="52">
        <v>3</v>
      </c>
      <c r="C1006">
        <v>8</v>
      </c>
      <c r="E1006" s="112">
        <f t="shared" si="15"/>
        <v>1.2822231833910045</v>
      </c>
    </row>
    <row r="1007" spans="1:5" x14ac:dyDescent="0.25">
      <c r="A1007" s="52">
        <v>1006</v>
      </c>
      <c r="B1007" s="52">
        <v>3</v>
      </c>
      <c r="C1007">
        <v>4</v>
      </c>
      <c r="E1007" s="112">
        <f t="shared" si="15"/>
        <v>8.2233996539792358</v>
      </c>
    </row>
    <row r="1008" spans="1:5" x14ac:dyDescent="0.25">
      <c r="A1008" s="52">
        <v>1007</v>
      </c>
      <c r="B1008" s="52">
        <v>3</v>
      </c>
      <c r="C1008">
        <v>10</v>
      </c>
      <c r="E1008" s="112">
        <f t="shared" si="15"/>
        <v>9.8116349480968879</v>
      </c>
    </row>
    <row r="1009" spans="1:5" x14ac:dyDescent="0.25">
      <c r="A1009" s="52">
        <v>1008</v>
      </c>
      <c r="B1009" s="52">
        <v>3</v>
      </c>
      <c r="C1009">
        <v>10</v>
      </c>
      <c r="E1009" s="112">
        <f t="shared" si="15"/>
        <v>9.8116349480968879</v>
      </c>
    </row>
    <row r="1010" spans="1:5" x14ac:dyDescent="0.25">
      <c r="A1010" s="52">
        <v>1009</v>
      </c>
      <c r="B1010" s="52">
        <v>3</v>
      </c>
      <c r="C1010">
        <v>10</v>
      </c>
      <c r="E1010" s="112">
        <f t="shared" si="15"/>
        <v>9.8116349480968879</v>
      </c>
    </row>
    <row r="1011" spans="1:5" x14ac:dyDescent="0.25">
      <c r="A1011" s="52">
        <v>1010</v>
      </c>
      <c r="B1011" s="52">
        <v>3</v>
      </c>
      <c r="C1011">
        <v>10</v>
      </c>
      <c r="E1011" s="112">
        <f t="shared" si="15"/>
        <v>9.8116349480968879</v>
      </c>
    </row>
    <row r="1012" spans="1:5" x14ac:dyDescent="0.25">
      <c r="A1012" s="52">
        <v>1011</v>
      </c>
      <c r="B1012" s="52">
        <v>2</v>
      </c>
      <c r="C1012">
        <v>0</v>
      </c>
      <c r="E1012" s="112">
        <f t="shared" si="15"/>
        <v>47.164576124567468</v>
      </c>
    </row>
    <row r="1013" spans="1:5" x14ac:dyDescent="0.25">
      <c r="A1013" s="52">
        <v>1012</v>
      </c>
      <c r="B1013" s="52">
        <v>3</v>
      </c>
      <c r="C1013">
        <v>9</v>
      </c>
      <c r="E1013" s="112">
        <f t="shared" si="15"/>
        <v>4.5469290657439467</v>
      </c>
    </row>
    <row r="1014" spans="1:5" x14ac:dyDescent="0.25">
      <c r="A1014" s="52">
        <v>1013</v>
      </c>
      <c r="B1014" s="52">
        <v>3</v>
      </c>
      <c r="C1014">
        <v>10</v>
      </c>
      <c r="E1014" s="112">
        <f t="shared" si="15"/>
        <v>9.8116349480968879</v>
      </c>
    </row>
    <row r="1015" spans="1:5" x14ac:dyDescent="0.25">
      <c r="A1015" s="52">
        <v>1014</v>
      </c>
      <c r="B1015" s="52">
        <v>3</v>
      </c>
      <c r="C1015">
        <v>1</v>
      </c>
      <c r="E1015" s="112">
        <f t="shared" si="15"/>
        <v>34.42928200692041</v>
      </c>
    </row>
    <row r="1016" spans="1:5" x14ac:dyDescent="0.25">
      <c r="A1016" s="52">
        <v>1015</v>
      </c>
      <c r="B1016" s="52">
        <v>3</v>
      </c>
      <c r="C1016">
        <v>3</v>
      </c>
      <c r="E1016" s="112">
        <f t="shared" si="15"/>
        <v>14.958693771626294</v>
      </c>
    </row>
    <row r="1017" spans="1:5" x14ac:dyDescent="0.25">
      <c r="A1017" s="52">
        <v>1016</v>
      </c>
      <c r="B1017" s="52">
        <v>3</v>
      </c>
      <c r="C1017">
        <v>2</v>
      </c>
      <c r="E1017" s="112">
        <f t="shared" si="15"/>
        <v>23.693987889273352</v>
      </c>
    </row>
    <row r="1018" spans="1:5" x14ac:dyDescent="0.25">
      <c r="A1018" s="52">
        <v>1017</v>
      </c>
      <c r="B1018" s="52">
        <v>2</v>
      </c>
      <c r="C1018">
        <v>0</v>
      </c>
      <c r="E1018" s="112">
        <f t="shared" si="15"/>
        <v>47.164576124567468</v>
      </c>
    </row>
    <row r="1019" spans="1:5" x14ac:dyDescent="0.25">
      <c r="A1019" s="52">
        <v>1018</v>
      </c>
      <c r="B1019" s="52">
        <v>3</v>
      </c>
      <c r="C1019">
        <v>10</v>
      </c>
      <c r="E1019" s="112">
        <f t="shared" si="15"/>
        <v>9.8116349480968879</v>
      </c>
    </row>
    <row r="1020" spans="1:5" x14ac:dyDescent="0.25">
      <c r="A1020" s="52">
        <v>1019</v>
      </c>
      <c r="B1020" s="52">
        <v>3</v>
      </c>
      <c r="C1020">
        <v>10</v>
      </c>
      <c r="E1020" s="112">
        <f t="shared" si="15"/>
        <v>9.8116349480968879</v>
      </c>
    </row>
    <row r="1021" spans="1:5" x14ac:dyDescent="0.25">
      <c r="A1021" s="52">
        <v>1020</v>
      </c>
      <c r="B1021" s="52">
        <v>2</v>
      </c>
      <c r="C1021">
        <v>0</v>
      </c>
      <c r="E1021" s="112">
        <f t="shared" si="15"/>
        <v>47.164576124567468</v>
      </c>
    </row>
    <row r="1022" spans="1:5" x14ac:dyDescent="0.25">
      <c r="A1022" s="52">
        <v>1021</v>
      </c>
      <c r="B1022" s="52">
        <v>3</v>
      </c>
      <c r="C1022">
        <v>10</v>
      </c>
      <c r="E1022" s="112">
        <f t="shared" si="15"/>
        <v>9.8116349480968879</v>
      </c>
    </row>
    <row r="1023" spans="1:5" x14ac:dyDescent="0.25">
      <c r="A1023" s="52">
        <v>1022</v>
      </c>
      <c r="B1023" s="52">
        <v>3</v>
      </c>
      <c r="C1023">
        <v>8</v>
      </c>
      <c r="E1023" s="112">
        <f t="shared" si="15"/>
        <v>1.2822231833910045</v>
      </c>
    </row>
    <row r="1024" spans="1:5" x14ac:dyDescent="0.25">
      <c r="A1024" s="52">
        <v>1023</v>
      </c>
      <c r="B1024" s="52">
        <v>3</v>
      </c>
      <c r="C1024">
        <v>10</v>
      </c>
      <c r="E1024" s="112">
        <f t="shared" si="15"/>
        <v>9.8116349480968879</v>
      </c>
    </row>
    <row r="1025" spans="1:5" x14ac:dyDescent="0.25">
      <c r="A1025" s="52">
        <v>1024</v>
      </c>
      <c r="B1025" s="52">
        <v>3</v>
      </c>
      <c r="C1025">
        <v>9</v>
      </c>
      <c r="E1025" s="112">
        <f t="shared" si="15"/>
        <v>4.5469290657439467</v>
      </c>
    </row>
    <row r="1026" spans="1:5" x14ac:dyDescent="0.25">
      <c r="A1026" s="52">
        <v>1025</v>
      </c>
      <c r="B1026" s="52">
        <v>3</v>
      </c>
      <c r="C1026">
        <v>7</v>
      </c>
      <c r="E1026" s="112">
        <f t="shared" ref="E1026:E1089" si="16">(C1026-$H$3)^2</f>
        <v>1.7517301038062396E-2</v>
      </c>
    </row>
    <row r="1027" spans="1:5" x14ac:dyDescent="0.25">
      <c r="A1027" s="52">
        <v>1026</v>
      </c>
      <c r="B1027" s="52">
        <v>2</v>
      </c>
      <c r="C1027">
        <v>0</v>
      </c>
      <c r="E1027" s="112">
        <f t="shared" si="16"/>
        <v>47.164576124567468</v>
      </c>
    </row>
    <row r="1028" spans="1:5" x14ac:dyDescent="0.25">
      <c r="A1028" s="52">
        <v>1027</v>
      </c>
      <c r="B1028" s="52">
        <v>3</v>
      </c>
      <c r="C1028">
        <v>8</v>
      </c>
      <c r="E1028" s="112">
        <f t="shared" si="16"/>
        <v>1.2822231833910045</v>
      </c>
    </row>
    <row r="1029" spans="1:5" x14ac:dyDescent="0.25">
      <c r="A1029" s="52">
        <v>1028</v>
      </c>
      <c r="B1029" s="52">
        <v>2</v>
      </c>
      <c r="C1029">
        <v>0</v>
      </c>
      <c r="E1029" s="112">
        <f t="shared" si="16"/>
        <v>47.164576124567468</v>
      </c>
    </row>
    <row r="1030" spans="1:5" x14ac:dyDescent="0.25">
      <c r="A1030" s="52">
        <v>1029</v>
      </c>
      <c r="B1030" s="52">
        <v>2</v>
      </c>
      <c r="C1030">
        <v>0</v>
      </c>
      <c r="E1030" s="112">
        <f t="shared" si="16"/>
        <v>47.164576124567468</v>
      </c>
    </row>
    <row r="1031" spans="1:5" x14ac:dyDescent="0.25">
      <c r="A1031" s="52">
        <v>1030</v>
      </c>
      <c r="B1031" s="52">
        <v>3</v>
      </c>
      <c r="C1031">
        <v>10</v>
      </c>
      <c r="E1031" s="112">
        <f t="shared" si="16"/>
        <v>9.8116349480968879</v>
      </c>
    </row>
    <row r="1032" spans="1:5" x14ac:dyDescent="0.25">
      <c r="A1032" s="52">
        <v>1031</v>
      </c>
      <c r="B1032" s="52">
        <v>2</v>
      </c>
      <c r="C1032">
        <v>0</v>
      </c>
      <c r="E1032" s="112">
        <f t="shared" si="16"/>
        <v>47.164576124567468</v>
      </c>
    </row>
    <row r="1033" spans="1:5" x14ac:dyDescent="0.25">
      <c r="A1033" s="52">
        <v>1032</v>
      </c>
      <c r="B1033" s="52">
        <v>2</v>
      </c>
      <c r="C1033">
        <v>0</v>
      </c>
      <c r="E1033" s="112">
        <f t="shared" si="16"/>
        <v>47.164576124567468</v>
      </c>
    </row>
    <row r="1034" spans="1:5" x14ac:dyDescent="0.25">
      <c r="A1034" s="52">
        <v>1033</v>
      </c>
      <c r="B1034" s="52">
        <v>2</v>
      </c>
      <c r="C1034">
        <v>0</v>
      </c>
      <c r="E1034" s="112">
        <f t="shared" si="16"/>
        <v>47.164576124567468</v>
      </c>
    </row>
    <row r="1035" spans="1:5" x14ac:dyDescent="0.25">
      <c r="A1035" s="52">
        <v>1034</v>
      </c>
      <c r="B1035" s="52">
        <v>2</v>
      </c>
      <c r="C1035">
        <v>0</v>
      </c>
      <c r="E1035" s="112">
        <f t="shared" si="16"/>
        <v>47.164576124567468</v>
      </c>
    </row>
    <row r="1036" spans="1:5" x14ac:dyDescent="0.25">
      <c r="A1036" s="52">
        <v>1035</v>
      </c>
      <c r="B1036" s="52">
        <v>2</v>
      </c>
      <c r="C1036">
        <v>0</v>
      </c>
      <c r="E1036" s="112">
        <f t="shared" si="16"/>
        <v>47.164576124567468</v>
      </c>
    </row>
    <row r="1037" spans="1:5" x14ac:dyDescent="0.25">
      <c r="A1037" s="52">
        <v>1036</v>
      </c>
      <c r="B1037" s="52">
        <v>3</v>
      </c>
      <c r="C1037">
        <v>10</v>
      </c>
      <c r="E1037" s="112">
        <f t="shared" si="16"/>
        <v>9.8116349480968879</v>
      </c>
    </row>
    <row r="1038" spans="1:5" x14ac:dyDescent="0.25">
      <c r="A1038" s="52">
        <v>1037</v>
      </c>
      <c r="B1038" s="52">
        <v>2</v>
      </c>
      <c r="C1038">
        <v>0</v>
      </c>
      <c r="E1038" s="112">
        <f t="shared" si="16"/>
        <v>47.164576124567468</v>
      </c>
    </row>
    <row r="1039" spans="1:5" x14ac:dyDescent="0.25">
      <c r="A1039" s="52">
        <v>1038</v>
      </c>
      <c r="B1039" s="52">
        <v>3</v>
      </c>
      <c r="C1039">
        <v>10</v>
      </c>
      <c r="E1039" s="112">
        <f t="shared" si="16"/>
        <v>9.8116349480968879</v>
      </c>
    </row>
    <row r="1040" spans="1:5" x14ac:dyDescent="0.25">
      <c r="A1040" s="52">
        <v>1039</v>
      </c>
      <c r="B1040" s="52">
        <v>3</v>
      </c>
      <c r="C1040">
        <v>3</v>
      </c>
      <c r="E1040" s="112">
        <f t="shared" si="16"/>
        <v>14.958693771626294</v>
      </c>
    </row>
    <row r="1041" spans="1:5" x14ac:dyDescent="0.25">
      <c r="A1041" s="52">
        <v>1040</v>
      </c>
      <c r="B1041" s="52">
        <v>3</v>
      </c>
      <c r="C1041">
        <v>9</v>
      </c>
      <c r="E1041" s="112">
        <f t="shared" si="16"/>
        <v>4.5469290657439467</v>
      </c>
    </row>
    <row r="1042" spans="1:5" x14ac:dyDescent="0.25">
      <c r="A1042" s="52">
        <v>1041</v>
      </c>
      <c r="B1042" s="52">
        <v>3</v>
      </c>
      <c r="C1042">
        <v>10</v>
      </c>
      <c r="E1042" s="112">
        <f t="shared" si="16"/>
        <v>9.8116349480968879</v>
      </c>
    </row>
    <row r="1043" spans="1:5" x14ac:dyDescent="0.25">
      <c r="A1043" s="52">
        <v>1042</v>
      </c>
      <c r="B1043" s="52">
        <v>3</v>
      </c>
      <c r="C1043">
        <v>3</v>
      </c>
      <c r="E1043" s="112">
        <f t="shared" si="16"/>
        <v>14.958693771626294</v>
      </c>
    </row>
    <row r="1044" spans="1:5" x14ac:dyDescent="0.25">
      <c r="A1044" s="52">
        <v>1043</v>
      </c>
      <c r="B1044" s="52">
        <v>3</v>
      </c>
      <c r="C1044">
        <v>3</v>
      </c>
      <c r="E1044" s="112">
        <f t="shared" si="16"/>
        <v>14.958693771626294</v>
      </c>
    </row>
    <row r="1045" spans="1:5" x14ac:dyDescent="0.25">
      <c r="A1045" s="52">
        <v>1044</v>
      </c>
      <c r="B1045" s="52">
        <v>3</v>
      </c>
      <c r="C1045">
        <v>8</v>
      </c>
      <c r="E1045" s="112">
        <f t="shared" si="16"/>
        <v>1.2822231833910045</v>
      </c>
    </row>
    <row r="1046" spans="1:5" x14ac:dyDescent="0.25">
      <c r="A1046" s="52">
        <v>1045</v>
      </c>
      <c r="B1046" s="52">
        <v>3</v>
      </c>
      <c r="C1046">
        <v>3</v>
      </c>
      <c r="E1046" s="112">
        <f t="shared" si="16"/>
        <v>14.958693771626294</v>
      </c>
    </row>
    <row r="1047" spans="1:5" x14ac:dyDescent="0.25">
      <c r="A1047" s="52">
        <v>1046</v>
      </c>
      <c r="B1047" s="52">
        <v>3</v>
      </c>
      <c r="C1047">
        <v>2</v>
      </c>
      <c r="E1047" s="112">
        <f t="shared" si="16"/>
        <v>23.693987889273352</v>
      </c>
    </row>
    <row r="1048" spans="1:5" x14ac:dyDescent="0.25">
      <c r="A1048" s="52">
        <v>1047</v>
      </c>
      <c r="B1048" s="52">
        <v>3</v>
      </c>
      <c r="C1048">
        <v>10</v>
      </c>
      <c r="E1048" s="112">
        <f t="shared" si="16"/>
        <v>9.8116349480968879</v>
      </c>
    </row>
    <row r="1049" spans="1:5" x14ac:dyDescent="0.25">
      <c r="A1049" s="52">
        <v>1048</v>
      </c>
      <c r="B1049" s="52">
        <v>3</v>
      </c>
      <c r="C1049">
        <v>7</v>
      </c>
      <c r="E1049" s="112">
        <f t="shared" si="16"/>
        <v>1.7517301038062396E-2</v>
      </c>
    </row>
    <row r="1050" spans="1:5" x14ac:dyDescent="0.25">
      <c r="A1050" s="52">
        <v>1049</v>
      </c>
      <c r="B1050" s="52">
        <v>3</v>
      </c>
      <c r="C1050">
        <v>10</v>
      </c>
      <c r="E1050" s="112">
        <f t="shared" si="16"/>
        <v>9.8116349480968879</v>
      </c>
    </row>
    <row r="1051" spans="1:5" x14ac:dyDescent="0.25">
      <c r="A1051" s="52">
        <v>1050</v>
      </c>
      <c r="B1051" s="52">
        <v>3</v>
      </c>
      <c r="C1051">
        <v>8</v>
      </c>
      <c r="E1051" s="112">
        <f t="shared" si="16"/>
        <v>1.2822231833910045</v>
      </c>
    </row>
    <row r="1052" spans="1:5" x14ac:dyDescent="0.25">
      <c r="A1052" s="52">
        <v>1051</v>
      </c>
      <c r="B1052" s="52">
        <v>3</v>
      </c>
      <c r="C1052">
        <v>9</v>
      </c>
      <c r="E1052" s="112">
        <f t="shared" si="16"/>
        <v>4.5469290657439467</v>
      </c>
    </row>
    <row r="1053" spans="1:5" x14ac:dyDescent="0.25">
      <c r="A1053" s="52">
        <v>1052</v>
      </c>
      <c r="B1053" s="52">
        <v>3</v>
      </c>
      <c r="C1053">
        <v>5</v>
      </c>
      <c r="E1053" s="112">
        <f t="shared" si="16"/>
        <v>3.4881055363321782</v>
      </c>
    </row>
    <row r="1054" spans="1:5" x14ac:dyDescent="0.25">
      <c r="A1054" s="52">
        <v>1053</v>
      </c>
      <c r="B1054" s="52">
        <v>2</v>
      </c>
      <c r="C1054">
        <v>0</v>
      </c>
      <c r="E1054" s="112">
        <f t="shared" si="16"/>
        <v>47.164576124567468</v>
      </c>
    </row>
    <row r="1055" spans="1:5" x14ac:dyDescent="0.25">
      <c r="A1055" s="52">
        <v>1054</v>
      </c>
      <c r="B1055" s="52">
        <v>3</v>
      </c>
      <c r="C1055">
        <v>1</v>
      </c>
      <c r="E1055" s="112">
        <f t="shared" si="16"/>
        <v>34.42928200692041</v>
      </c>
    </row>
    <row r="1056" spans="1:5" x14ac:dyDescent="0.25">
      <c r="A1056" s="52">
        <v>1055</v>
      </c>
      <c r="B1056" s="52">
        <v>3</v>
      </c>
      <c r="C1056">
        <v>8</v>
      </c>
      <c r="E1056" s="112">
        <f t="shared" si="16"/>
        <v>1.2822231833910045</v>
      </c>
    </row>
    <row r="1057" spans="1:5" x14ac:dyDescent="0.25">
      <c r="A1057" s="52">
        <v>1056</v>
      </c>
      <c r="B1057" s="52">
        <v>3</v>
      </c>
      <c r="C1057">
        <v>9</v>
      </c>
      <c r="E1057" s="112">
        <f t="shared" si="16"/>
        <v>4.5469290657439467</v>
      </c>
    </row>
    <row r="1058" spans="1:5" x14ac:dyDescent="0.25">
      <c r="A1058" s="52">
        <v>1057</v>
      </c>
      <c r="B1058" s="52">
        <v>3</v>
      </c>
      <c r="C1058">
        <v>10</v>
      </c>
      <c r="E1058" s="112">
        <f t="shared" si="16"/>
        <v>9.8116349480968879</v>
      </c>
    </row>
    <row r="1059" spans="1:5" x14ac:dyDescent="0.25">
      <c r="A1059" s="52">
        <v>1058</v>
      </c>
      <c r="B1059" s="52">
        <v>3</v>
      </c>
      <c r="C1059">
        <v>9</v>
      </c>
      <c r="E1059" s="112">
        <f t="shared" si="16"/>
        <v>4.5469290657439467</v>
      </c>
    </row>
    <row r="1060" spans="1:5" x14ac:dyDescent="0.25">
      <c r="A1060" s="52">
        <v>1059</v>
      </c>
      <c r="B1060" s="52">
        <v>3</v>
      </c>
      <c r="C1060">
        <v>7</v>
      </c>
      <c r="E1060" s="112">
        <f t="shared" si="16"/>
        <v>1.7517301038062396E-2</v>
      </c>
    </row>
    <row r="1061" spans="1:5" x14ac:dyDescent="0.25">
      <c r="A1061" s="52">
        <v>1060</v>
      </c>
      <c r="B1061" s="52">
        <v>3</v>
      </c>
      <c r="C1061">
        <v>1</v>
      </c>
      <c r="E1061" s="112">
        <f t="shared" si="16"/>
        <v>34.42928200692041</v>
      </c>
    </row>
    <row r="1062" spans="1:5" x14ac:dyDescent="0.25">
      <c r="A1062" s="52">
        <v>1061</v>
      </c>
      <c r="B1062" s="52">
        <v>2</v>
      </c>
      <c r="C1062">
        <v>0</v>
      </c>
      <c r="E1062" s="112">
        <f t="shared" si="16"/>
        <v>47.164576124567468</v>
      </c>
    </row>
    <row r="1063" spans="1:5" x14ac:dyDescent="0.25">
      <c r="A1063" s="52">
        <v>1062</v>
      </c>
      <c r="B1063" s="52">
        <v>3</v>
      </c>
      <c r="C1063">
        <v>9</v>
      </c>
      <c r="E1063" s="112">
        <f t="shared" si="16"/>
        <v>4.5469290657439467</v>
      </c>
    </row>
    <row r="1064" spans="1:5" x14ac:dyDescent="0.25">
      <c r="A1064" s="52">
        <v>1063</v>
      </c>
      <c r="B1064" s="52">
        <v>3</v>
      </c>
      <c r="C1064">
        <v>8</v>
      </c>
      <c r="E1064" s="112">
        <f t="shared" si="16"/>
        <v>1.2822231833910045</v>
      </c>
    </row>
    <row r="1065" spans="1:5" x14ac:dyDescent="0.25">
      <c r="A1065" s="52">
        <v>1064</v>
      </c>
      <c r="B1065" s="52">
        <v>3</v>
      </c>
      <c r="C1065">
        <v>10</v>
      </c>
      <c r="E1065" s="112">
        <f t="shared" si="16"/>
        <v>9.8116349480968879</v>
      </c>
    </row>
    <row r="1066" spans="1:5" x14ac:dyDescent="0.25">
      <c r="A1066" s="52">
        <v>1065</v>
      </c>
      <c r="B1066" s="52">
        <v>3</v>
      </c>
      <c r="C1066">
        <v>10</v>
      </c>
      <c r="E1066" s="112">
        <f t="shared" si="16"/>
        <v>9.8116349480968879</v>
      </c>
    </row>
    <row r="1067" spans="1:5" x14ac:dyDescent="0.25">
      <c r="A1067" s="52">
        <v>1066</v>
      </c>
      <c r="B1067" s="52">
        <v>3</v>
      </c>
      <c r="C1067">
        <v>1</v>
      </c>
      <c r="E1067" s="112">
        <f t="shared" si="16"/>
        <v>34.42928200692041</v>
      </c>
    </row>
    <row r="1068" spans="1:5" x14ac:dyDescent="0.25">
      <c r="A1068" s="52">
        <v>1067</v>
      </c>
      <c r="B1068" s="52">
        <v>3</v>
      </c>
      <c r="C1068">
        <v>1</v>
      </c>
      <c r="E1068" s="112">
        <f t="shared" si="16"/>
        <v>34.42928200692041</v>
      </c>
    </row>
    <row r="1069" spans="1:5" x14ac:dyDescent="0.25">
      <c r="A1069" s="52">
        <v>1068</v>
      </c>
      <c r="B1069" s="52">
        <v>3</v>
      </c>
      <c r="C1069">
        <v>9</v>
      </c>
      <c r="E1069" s="112">
        <f t="shared" si="16"/>
        <v>4.5469290657439467</v>
      </c>
    </row>
    <row r="1070" spans="1:5" x14ac:dyDescent="0.25">
      <c r="A1070" s="52">
        <v>1069</v>
      </c>
      <c r="B1070" s="52">
        <v>3</v>
      </c>
      <c r="C1070">
        <v>10</v>
      </c>
      <c r="E1070" s="112">
        <f t="shared" si="16"/>
        <v>9.8116349480968879</v>
      </c>
    </row>
    <row r="1071" spans="1:5" x14ac:dyDescent="0.25">
      <c r="A1071" s="52">
        <v>1070</v>
      </c>
      <c r="B1071" s="52">
        <v>3</v>
      </c>
      <c r="C1071">
        <v>8</v>
      </c>
      <c r="E1071" s="112">
        <f t="shared" si="16"/>
        <v>1.2822231833910045</v>
      </c>
    </row>
    <row r="1072" spans="1:5" x14ac:dyDescent="0.25">
      <c r="A1072" s="52">
        <v>1071</v>
      </c>
      <c r="B1072" s="52">
        <v>2</v>
      </c>
      <c r="C1072">
        <v>0</v>
      </c>
      <c r="E1072" s="112">
        <f t="shared" si="16"/>
        <v>47.164576124567468</v>
      </c>
    </row>
    <row r="1073" spans="1:5" x14ac:dyDescent="0.25">
      <c r="A1073" s="52">
        <v>1072</v>
      </c>
      <c r="B1073" s="52">
        <v>3</v>
      </c>
      <c r="C1073">
        <v>5</v>
      </c>
      <c r="E1073" s="112">
        <f t="shared" si="16"/>
        <v>3.4881055363321782</v>
      </c>
    </row>
    <row r="1074" spans="1:5" x14ac:dyDescent="0.25">
      <c r="A1074" s="52">
        <v>1073</v>
      </c>
      <c r="B1074" s="52">
        <v>3</v>
      </c>
      <c r="C1074">
        <v>10</v>
      </c>
      <c r="E1074" s="112">
        <f t="shared" si="16"/>
        <v>9.8116349480968879</v>
      </c>
    </row>
    <row r="1075" spans="1:5" x14ac:dyDescent="0.25">
      <c r="A1075" s="52">
        <v>1074</v>
      </c>
      <c r="B1075" s="52">
        <v>3</v>
      </c>
      <c r="C1075">
        <v>10</v>
      </c>
      <c r="E1075" s="112">
        <f t="shared" si="16"/>
        <v>9.8116349480968879</v>
      </c>
    </row>
    <row r="1076" spans="1:5" x14ac:dyDescent="0.25">
      <c r="A1076" s="52">
        <v>1075</v>
      </c>
      <c r="B1076" s="52">
        <v>3</v>
      </c>
      <c r="C1076">
        <v>6</v>
      </c>
      <c r="E1076" s="112">
        <f t="shared" si="16"/>
        <v>0.75281141868512036</v>
      </c>
    </row>
    <row r="1077" spans="1:5" x14ac:dyDescent="0.25">
      <c r="A1077" s="52">
        <v>1076</v>
      </c>
      <c r="B1077" s="52">
        <v>3</v>
      </c>
      <c r="C1077">
        <v>9</v>
      </c>
      <c r="E1077" s="112">
        <f t="shared" si="16"/>
        <v>4.5469290657439467</v>
      </c>
    </row>
    <row r="1078" spans="1:5" x14ac:dyDescent="0.25">
      <c r="A1078" s="52">
        <v>1077</v>
      </c>
      <c r="B1078" s="52">
        <v>3</v>
      </c>
      <c r="C1078">
        <v>8</v>
      </c>
      <c r="E1078" s="112">
        <f t="shared" si="16"/>
        <v>1.2822231833910045</v>
      </c>
    </row>
    <row r="1079" spans="1:5" x14ac:dyDescent="0.25">
      <c r="A1079" s="52">
        <v>1078</v>
      </c>
      <c r="B1079" s="52">
        <v>3</v>
      </c>
      <c r="C1079">
        <v>10</v>
      </c>
      <c r="E1079" s="112">
        <f t="shared" si="16"/>
        <v>9.8116349480968879</v>
      </c>
    </row>
    <row r="1080" spans="1:5" x14ac:dyDescent="0.25">
      <c r="A1080" s="52">
        <v>1079</v>
      </c>
      <c r="B1080" s="52">
        <v>3</v>
      </c>
      <c r="C1080">
        <v>9</v>
      </c>
      <c r="E1080" s="112">
        <f t="shared" si="16"/>
        <v>4.5469290657439467</v>
      </c>
    </row>
    <row r="1081" spans="1:5" x14ac:dyDescent="0.25">
      <c r="A1081" s="52">
        <v>1080</v>
      </c>
      <c r="B1081" s="52">
        <v>2</v>
      </c>
      <c r="C1081">
        <v>0</v>
      </c>
      <c r="E1081" s="112">
        <f t="shared" si="16"/>
        <v>47.164576124567468</v>
      </c>
    </row>
    <row r="1082" spans="1:5" x14ac:dyDescent="0.25">
      <c r="A1082" s="52">
        <v>1081</v>
      </c>
      <c r="B1082" s="52">
        <v>2</v>
      </c>
      <c r="C1082">
        <v>0</v>
      </c>
      <c r="E1082" s="112">
        <f t="shared" si="16"/>
        <v>47.164576124567468</v>
      </c>
    </row>
    <row r="1083" spans="1:5" x14ac:dyDescent="0.25">
      <c r="A1083" s="52">
        <v>1082</v>
      </c>
      <c r="B1083" s="52">
        <v>3</v>
      </c>
      <c r="C1083">
        <v>6</v>
      </c>
      <c r="E1083" s="112">
        <f t="shared" si="16"/>
        <v>0.75281141868512036</v>
      </c>
    </row>
    <row r="1084" spans="1:5" x14ac:dyDescent="0.25">
      <c r="A1084" s="52">
        <v>1083</v>
      </c>
      <c r="B1084" s="52">
        <v>3</v>
      </c>
      <c r="C1084">
        <v>7</v>
      </c>
      <c r="E1084" s="112">
        <f t="shared" si="16"/>
        <v>1.7517301038062396E-2</v>
      </c>
    </row>
    <row r="1085" spans="1:5" x14ac:dyDescent="0.25">
      <c r="A1085" s="52">
        <v>1084</v>
      </c>
      <c r="B1085" s="52">
        <v>3</v>
      </c>
      <c r="C1085">
        <v>5</v>
      </c>
      <c r="E1085" s="112">
        <f t="shared" si="16"/>
        <v>3.4881055363321782</v>
      </c>
    </row>
    <row r="1086" spans="1:5" x14ac:dyDescent="0.25">
      <c r="A1086" s="52">
        <v>1085</v>
      </c>
      <c r="B1086" s="52">
        <v>2</v>
      </c>
      <c r="C1086">
        <v>0</v>
      </c>
      <c r="E1086" s="112">
        <f t="shared" si="16"/>
        <v>47.164576124567468</v>
      </c>
    </row>
    <row r="1087" spans="1:5" x14ac:dyDescent="0.25">
      <c r="A1087" s="52">
        <v>1086</v>
      </c>
      <c r="B1087" s="52">
        <v>3</v>
      </c>
      <c r="C1087">
        <v>4</v>
      </c>
      <c r="E1087" s="112">
        <f t="shared" si="16"/>
        <v>8.2233996539792358</v>
      </c>
    </row>
    <row r="1088" spans="1:5" x14ac:dyDescent="0.25">
      <c r="A1088" s="52">
        <v>1087</v>
      </c>
      <c r="B1088" s="52">
        <v>3</v>
      </c>
      <c r="C1088">
        <v>10</v>
      </c>
      <c r="E1088" s="112">
        <f t="shared" si="16"/>
        <v>9.8116349480968879</v>
      </c>
    </row>
    <row r="1089" spans="1:5" x14ac:dyDescent="0.25">
      <c r="A1089" s="52">
        <v>1088</v>
      </c>
      <c r="B1089" s="52">
        <v>3</v>
      </c>
      <c r="C1089">
        <v>10</v>
      </c>
      <c r="E1089" s="112">
        <f t="shared" si="16"/>
        <v>9.8116349480968879</v>
      </c>
    </row>
    <row r="1090" spans="1:5" x14ac:dyDescent="0.25">
      <c r="A1090" s="52">
        <v>1089</v>
      </c>
      <c r="B1090" s="52">
        <v>3</v>
      </c>
      <c r="C1090">
        <v>4</v>
      </c>
      <c r="E1090" s="112">
        <f t="shared" ref="E1090:E1153" si="17">(C1090-$H$3)^2</f>
        <v>8.2233996539792358</v>
      </c>
    </row>
    <row r="1091" spans="1:5" x14ac:dyDescent="0.25">
      <c r="A1091" s="52">
        <v>1090</v>
      </c>
      <c r="B1091" s="52">
        <v>2</v>
      </c>
      <c r="C1091">
        <v>0</v>
      </c>
      <c r="E1091" s="112">
        <f t="shared" si="17"/>
        <v>47.164576124567468</v>
      </c>
    </row>
    <row r="1092" spans="1:5" x14ac:dyDescent="0.25">
      <c r="A1092" s="52">
        <v>1091</v>
      </c>
      <c r="B1092" s="52">
        <v>3</v>
      </c>
      <c r="C1092">
        <v>10</v>
      </c>
      <c r="E1092" s="112">
        <f t="shared" si="17"/>
        <v>9.8116349480968879</v>
      </c>
    </row>
    <row r="1093" spans="1:5" x14ac:dyDescent="0.25">
      <c r="A1093" s="52">
        <v>1092</v>
      </c>
      <c r="B1093" s="52">
        <v>3</v>
      </c>
      <c r="C1093">
        <v>10</v>
      </c>
      <c r="E1093" s="112">
        <f t="shared" si="17"/>
        <v>9.8116349480968879</v>
      </c>
    </row>
    <row r="1094" spans="1:5" x14ac:dyDescent="0.25">
      <c r="A1094" s="52">
        <v>1093</v>
      </c>
      <c r="B1094" s="52">
        <v>3</v>
      </c>
      <c r="C1094">
        <v>10</v>
      </c>
      <c r="E1094" s="112">
        <f t="shared" si="17"/>
        <v>9.8116349480968879</v>
      </c>
    </row>
    <row r="1095" spans="1:5" x14ac:dyDescent="0.25">
      <c r="A1095" s="52">
        <v>1094</v>
      </c>
      <c r="B1095" s="52">
        <v>3</v>
      </c>
      <c r="C1095">
        <v>10</v>
      </c>
      <c r="E1095" s="112">
        <f t="shared" si="17"/>
        <v>9.8116349480968879</v>
      </c>
    </row>
    <row r="1096" spans="1:5" x14ac:dyDescent="0.25">
      <c r="A1096" s="52">
        <v>1095</v>
      </c>
      <c r="B1096" s="52">
        <v>3</v>
      </c>
      <c r="C1096">
        <v>2</v>
      </c>
      <c r="E1096" s="112">
        <f t="shared" si="17"/>
        <v>23.693987889273352</v>
      </c>
    </row>
    <row r="1097" spans="1:5" x14ac:dyDescent="0.25">
      <c r="A1097" s="52">
        <v>1096</v>
      </c>
      <c r="B1097" s="52">
        <v>3</v>
      </c>
      <c r="C1097">
        <v>8</v>
      </c>
      <c r="E1097" s="112">
        <f t="shared" si="17"/>
        <v>1.2822231833910045</v>
      </c>
    </row>
    <row r="1098" spans="1:5" x14ac:dyDescent="0.25">
      <c r="A1098" s="52">
        <v>1097</v>
      </c>
      <c r="B1098" s="52">
        <v>3</v>
      </c>
      <c r="C1098">
        <v>10</v>
      </c>
      <c r="E1098" s="112">
        <f t="shared" si="17"/>
        <v>9.8116349480968879</v>
      </c>
    </row>
    <row r="1099" spans="1:5" x14ac:dyDescent="0.25">
      <c r="A1099" s="52">
        <v>1098</v>
      </c>
      <c r="B1099" s="52">
        <v>3</v>
      </c>
      <c r="C1099">
        <v>3</v>
      </c>
      <c r="E1099" s="112">
        <f t="shared" si="17"/>
        <v>14.958693771626294</v>
      </c>
    </row>
    <row r="1100" spans="1:5" x14ac:dyDescent="0.25">
      <c r="A1100" s="52">
        <v>1099</v>
      </c>
      <c r="B1100" s="52">
        <v>3</v>
      </c>
      <c r="C1100">
        <v>10</v>
      </c>
      <c r="E1100" s="112">
        <f t="shared" si="17"/>
        <v>9.8116349480968879</v>
      </c>
    </row>
    <row r="1101" spans="1:5" x14ac:dyDescent="0.25">
      <c r="A1101" s="52">
        <v>1100</v>
      </c>
      <c r="B1101" s="52">
        <v>3</v>
      </c>
      <c r="C1101">
        <v>1</v>
      </c>
      <c r="E1101" s="112">
        <f t="shared" si="17"/>
        <v>34.42928200692041</v>
      </c>
    </row>
    <row r="1102" spans="1:5" x14ac:dyDescent="0.25">
      <c r="A1102" s="52">
        <v>1101</v>
      </c>
      <c r="B1102" s="52">
        <v>3</v>
      </c>
      <c r="C1102">
        <v>8</v>
      </c>
      <c r="E1102" s="112">
        <f t="shared" si="17"/>
        <v>1.2822231833910045</v>
      </c>
    </row>
    <row r="1103" spans="1:5" x14ac:dyDescent="0.25">
      <c r="A1103" s="52">
        <v>1102</v>
      </c>
      <c r="B1103" s="52">
        <v>3</v>
      </c>
      <c r="C1103">
        <v>7</v>
      </c>
      <c r="E1103" s="112">
        <f t="shared" si="17"/>
        <v>1.7517301038062396E-2</v>
      </c>
    </row>
    <row r="1104" spans="1:5" x14ac:dyDescent="0.25">
      <c r="A1104" s="52">
        <v>1103</v>
      </c>
      <c r="B1104" s="52">
        <v>3</v>
      </c>
      <c r="C1104">
        <v>10</v>
      </c>
      <c r="E1104" s="112">
        <f t="shared" si="17"/>
        <v>9.8116349480968879</v>
      </c>
    </row>
    <row r="1105" spans="1:5" x14ac:dyDescent="0.25">
      <c r="A1105" s="52">
        <v>1104</v>
      </c>
      <c r="B1105" s="52">
        <v>3</v>
      </c>
      <c r="C1105">
        <v>10</v>
      </c>
      <c r="E1105" s="112">
        <f t="shared" si="17"/>
        <v>9.8116349480968879</v>
      </c>
    </row>
    <row r="1106" spans="1:5" x14ac:dyDescent="0.25">
      <c r="A1106" s="52">
        <v>1105</v>
      </c>
      <c r="B1106" s="52">
        <v>3</v>
      </c>
      <c r="C1106">
        <v>10</v>
      </c>
      <c r="E1106" s="112">
        <f t="shared" si="17"/>
        <v>9.8116349480968879</v>
      </c>
    </row>
    <row r="1107" spans="1:5" x14ac:dyDescent="0.25">
      <c r="A1107" s="52">
        <v>1106</v>
      </c>
      <c r="B1107" s="52">
        <v>3</v>
      </c>
      <c r="C1107">
        <v>10</v>
      </c>
      <c r="E1107" s="112">
        <f t="shared" si="17"/>
        <v>9.8116349480968879</v>
      </c>
    </row>
    <row r="1108" spans="1:5" x14ac:dyDescent="0.25">
      <c r="A1108" s="52">
        <v>1107</v>
      </c>
      <c r="B1108" s="52">
        <v>3</v>
      </c>
      <c r="C1108">
        <v>2</v>
      </c>
      <c r="E1108" s="112">
        <f t="shared" si="17"/>
        <v>23.693987889273352</v>
      </c>
    </row>
    <row r="1109" spans="1:5" x14ac:dyDescent="0.25">
      <c r="A1109" s="52">
        <v>1108</v>
      </c>
      <c r="B1109" s="52">
        <v>3</v>
      </c>
      <c r="C1109">
        <v>10</v>
      </c>
      <c r="E1109" s="112">
        <f t="shared" si="17"/>
        <v>9.8116349480968879</v>
      </c>
    </row>
    <row r="1110" spans="1:5" x14ac:dyDescent="0.25">
      <c r="A1110" s="52">
        <v>1109</v>
      </c>
      <c r="B1110" s="52">
        <v>3</v>
      </c>
      <c r="C1110">
        <v>9</v>
      </c>
      <c r="E1110" s="112">
        <f t="shared" si="17"/>
        <v>4.5469290657439467</v>
      </c>
    </row>
    <row r="1111" spans="1:5" x14ac:dyDescent="0.25">
      <c r="A1111" s="52">
        <v>1110</v>
      </c>
      <c r="B1111" s="52">
        <v>3</v>
      </c>
      <c r="C1111">
        <v>9</v>
      </c>
      <c r="E1111" s="112">
        <f t="shared" si="17"/>
        <v>4.5469290657439467</v>
      </c>
    </row>
    <row r="1112" spans="1:5" x14ac:dyDescent="0.25">
      <c r="A1112" s="52">
        <v>1111</v>
      </c>
      <c r="B1112" s="52">
        <v>3</v>
      </c>
      <c r="C1112">
        <v>10</v>
      </c>
      <c r="E1112" s="112">
        <f t="shared" si="17"/>
        <v>9.8116349480968879</v>
      </c>
    </row>
    <row r="1113" spans="1:5" x14ac:dyDescent="0.25">
      <c r="A1113" s="52">
        <v>1112</v>
      </c>
      <c r="B1113" s="52">
        <v>3</v>
      </c>
      <c r="C1113">
        <v>10</v>
      </c>
      <c r="E1113" s="112">
        <f t="shared" si="17"/>
        <v>9.8116349480968879</v>
      </c>
    </row>
    <row r="1114" spans="1:5" x14ac:dyDescent="0.25">
      <c r="A1114" s="52">
        <v>1113</v>
      </c>
      <c r="B1114" s="52">
        <v>3</v>
      </c>
      <c r="C1114">
        <v>10</v>
      </c>
      <c r="E1114" s="112">
        <f t="shared" si="17"/>
        <v>9.8116349480968879</v>
      </c>
    </row>
    <row r="1115" spans="1:5" x14ac:dyDescent="0.25">
      <c r="A1115" s="52">
        <v>1114</v>
      </c>
      <c r="B1115" s="52">
        <v>3</v>
      </c>
      <c r="C1115">
        <v>10</v>
      </c>
      <c r="E1115" s="112">
        <f t="shared" si="17"/>
        <v>9.8116349480968879</v>
      </c>
    </row>
    <row r="1116" spans="1:5" x14ac:dyDescent="0.25">
      <c r="A1116" s="52">
        <v>1115</v>
      </c>
      <c r="B1116" s="52">
        <v>3</v>
      </c>
      <c r="C1116">
        <v>10</v>
      </c>
      <c r="E1116" s="112">
        <f t="shared" si="17"/>
        <v>9.8116349480968879</v>
      </c>
    </row>
    <row r="1117" spans="1:5" x14ac:dyDescent="0.25">
      <c r="A1117" s="52">
        <v>1116</v>
      </c>
      <c r="B1117" s="52">
        <v>3</v>
      </c>
      <c r="C1117">
        <v>10</v>
      </c>
      <c r="E1117" s="112">
        <f t="shared" si="17"/>
        <v>9.8116349480968879</v>
      </c>
    </row>
    <row r="1118" spans="1:5" x14ac:dyDescent="0.25">
      <c r="A1118" s="52">
        <v>1117</v>
      </c>
      <c r="B1118" s="52">
        <v>3</v>
      </c>
      <c r="C1118">
        <v>8</v>
      </c>
      <c r="E1118" s="112">
        <f t="shared" si="17"/>
        <v>1.2822231833910045</v>
      </c>
    </row>
    <row r="1119" spans="1:5" x14ac:dyDescent="0.25">
      <c r="A1119" s="52">
        <v>1118</v>
      </c>
      <c r="B1119" s="52">
        <v>2</v>
      </c>
      <c r="C1119">
        <v>0</v>
      </c>
      <c r="E1119" s="112">
        <f t="shared" si="17"/>
        <v>47.164576124567468</v>
      </c>
    </row>
    <row r="1120" spans="1:5" x14ac:dyDescent="0.25">
      <c r="A1120" s="52">
        <v>1119</v>
      </c>
      <c r="B1120" s="52">
        <v>2</v>
      </c>
      <c r="C1120">
        <v>0</v>
      </c>
      <c r="E1120" s="112">
        <f t="shared" si="17"/>
        <v>47.164576124567468</v>
      </c>
    </row>
    <row r="1121" spans="1:5" x14ac:dyDescent="0.25">
      <c r="A1121" s="52">
        <v>1120</v>
      </c>
      <c r="B1121" s="52">
        <v>3</v>
      </c>
      <c r="C1121">
        <v>8</v>
      </c>
      <c r="E1121" s="112">
        <f t="shared" si="17"/>
        <v>1.2822231833910045</v>
      </c>
    </row>
    <row r="1122" spans="1:5" x14ac:dyDescent="0.25">
      <c r="A1122" s="52">
        <v>1121</v>
      </c>
      <c r="B1122" s="52">
        <v>3</v>
      </c>
      <c r="C1122">
        <v>10</v>
      </c>
      <c r="E1122" s="112">
        <f t="shared" si="17"/>
        <v>9.8116349480968879</v>
      </c>
    </row>
    <row r="1123" spans="1:5" x14ac:dyDescent="0.25">
      <c r="A1123" s="52">
        <v>1122</v>
      </c>
      <c r="B1123" s="52">
        <v>3</v>
      </c>
      <c r="C1123">
        <v>9</v>
      </c>
      <c r="E1123" s="112">
        <f t="shared" si="17"/>
        <v>4.5469290657439467</v>
      </c>
    </row>
    <row r="1124" spans="1:5" x14ac:dyDescent="0.25">
      <c r="A1124" s="52">
        <v>1123</v>
      </c>
      <c r="B1124" s="52">
        <v>3</v>
      </c>
      <c r="C1124">
        <v>8</v>
      </c>
      <c r="E1124" s="112">
        <f t="shared" si="17"/>
        <v>1.2822231833910045</v>
      </c>
    </row>
    <row r="1125" spans="1:5" x14ac:dyDescent="0.25">
      <c r="A1125" s="52">
        <v>1124</v>
      </c>
      <c r="B1125" s="52">
        <v>3</v>
      </c>
      <c r="C1125">
        <v>9</v>
      </c>
      <c r="E1125" s="112">
        <f t="shared" si="17"/>
        <v>4.5469290657439467</v>
      </c>
    </row>
    <row r="1126" spans="1:5" x14ac:dyDescent="0.25">
      <c r="A1126" s="52">
        <v>1125</v>
      </c>
      <c r="B1126" s="52">
        <v>3</v>
      </c>
      <c r="C1126">
        <v>7</v>
      </c>
      <c r="E1126" s="112">
        <f t="shared" si="17"/>
        <v>1.7517301038062396E-2</v>
      </c>
    </row>
    <row r="1127" spans="1:5" x14ac:dyDescent="0.25">
      <c r="A1127" s="52">
        <v>1126</v>
      </c>
      <c r="B1127" s="52">
        <v>2</v>
      </c>
      <c r="C1127">
        <v>0</v>
      </c>
      <c r="E1127" s="112">
        <f t="shared" si="17"/>
        <v>47.164576124567468</v>
      </c>
    </row>
    <row r="1128" spans="1:5" x14ac:dyDescent="0.25">
      <c r="A1128" s="52">
        <v>1127</v>
      </c>
      <c r="B1128" s="52">
        <v>3</v>
      </c>
      <c r="C1128">
        <v>10</v>
      </c>
      <c r="E1128" s="112">
        <f t="shared" si="17"/>
        <v>9.8116349480968879</v>
      </c>
    </row>
    <row r="1129" spans="1:5" x14ac:dyDescent="0.25">
      <c r="A1129" s="52">
        <v>1128</v>
      </c>
      <c r="B1129" s="52">
        <v>3</v>
      </c>
      <c r="C1129">
        <v>10</v>
      </c>
      <c r="E1129" s="112">
        <f t="shared" si="17"/>
        <v>9.8116349480968879</v>
      </c>
    </row>
    <row r="1130" spans="1:5" x14ac:dyDescent="0.25">
      <c r="A1130" s="52">
        <v>1129</v>
      </c>
      <c r="B1130" s="52">
        <v>3</v>
      </c>
      <c r="C1130">
        <v>10</v>
      </c>
      <c r="E1130" s="112">
        <f t="shared" si="17"/>
        <v>9.8116349480968879</v>
      </c>
    </row>
    <row r="1131" spans="1:5" x14ac:dyDescent="0.25">
      <c r="A1131" s="52">
        <v>1130</v>
      </c>
      <c r="B1131" s="52">
        <v>3</v>
      </c>
      <c r="C1131">
        <v>8</v>
      </c>
      <c r="E1131" s="112">
        <f t="shared" si="17"/>
        <v>1.2822231833910045</v>
      </c>
    </row>
    <row r="1132" spans="1:5" x14ac:dyDescent="0.25">
      <c r="A1132" s="52">
        <v>1131</v>
      </c>
      <c r="B1132" s="52">
        <v>2</v>
      </c>
      <c r="C1132">
        <v>0</v>
      </c>
      <c r="E1132" s="112">
        <f t="shared" si="17"/>
        <v>47.164576124567468</v>
      </c>
    </row>
    <row r="1133" spans="1:5" x14ac:dyDescent="0.25">
      <c r="A1133" s="52">
        <v>1132</v>
      </c>
      <c r="B1133" s="52">
        <v>3</v>
      </c>
      <c r="C1133">
        <v>10</v>
      </c>
      <c r="E1133" s="112">
        <f t="shared" si="17"/>
        <v>9.8116349480968879</v>
      </c>
    </row>
    <row r="1134" spans="1:5" x14ac:dyDescent="0.25">
      <c r="A1134" s="52">
        <v>1133</v>
      </c>
      <c r="B1134" s="52">
        <v>3</v>
      </c>
      <c r="C1134">
        <v>8</v>
      </c>
      <c r="E1134" s="112">
        <f t="shared" si="17"/>
        <v>1.2822231833910045</v>
      </c>
    </row>
    <row r="1135" spans="1:5" x14ac:dyDescent="0.25">
      <c r="A1135" s="52">
        <v>1134</v>
      </c>
      <c r="B1135" s="52">
        <v>3</v>
      </c>
      <c r="C1135">
        <v>8</v>
      </c>
      <c r="E1135" s="112">
        <f t="shared" si="17"/>
        <v>1.2822231833910045</v>
      </c>
    </row>
    <row r="1136" spans="1:5" x14ac:dyDescent="0.25">
      <c r="A1136" s="52">
        <v>1135</v>
      </c>
      <c r="B1136" s="52">
        <v>3</v>
      </c>
      <c r="C1136">
        <v>10</v>
      </c>
      <c r="E1136" s="112">
        <f t="shared" si="17"/>
        <v>9.8116349480968879</v>
      </c>
    </row>
    <row r="1137" spans="1:5" x14ac:dyDescent="0.25">
      <c r="A1137" s="52">
        <v>1136</v>
      </c>
      <c r="B1137" s="52">
        <v>3</v>
      </c>
      <c r="C1137">
        <v>5</v>
      </c>
      <c r="E1137" s="112">
        <f t="shared" si="17"/>
        <v>3.4881055363321782</v>
      </c>
    </row>
    <row r="1138" spans="1:5" x14ac:dyDescent="0.25">
      <c r="A1138" s="52">
        <v>1137</v>
      </c>
      <c r="B1138" s="52">
        <v>3</v>
      </c>
      <c r="C1138">
        <v>10</v>
      </c>
      <c r="E1138" s="112">
        <f t="shared" si="17"/>
        <v>9.8116349480968879</v>
      </c>
    </row>
    <row r="1139" spans="1:5" x14ac:dyDescent="0.25">
      <c r="A1139" s="52">
        <v>1138</v>
      </c>
      <c r="B1139" s="52">
        <v>3</v>
      </c>
      <c r="C1139">
        <v>10</v>
      </c>
      <c r="E1139" s="112">
        <f t="shared" si="17"/>
        <v>9.8116349480968879</v>
      </c>
    </row>
    <row r="1140" spans="1:5" x14ac:dyDescent="0.25">
      <c r="A1140" s="52">
        <v>1139</v>
      </c>
      <c r="B1140" s="52">
        <v>3</v>
      </c>
      <c r="C1140">
        <v>10</v>
      </c>
      <c r="E1140" s="112">
        <f t="shared" si="17"/>
        <v>9.8116349480968879</v>
      </c>
    </row>
    <row r="1141" spans="1:5" x14ac:dyDescent="0.25">
      <c r="A1141" s="52">
        <v>1140</v>
      </c>
      <c r="B1141" s="52">
        <v>3</v>
      </c>
      <c r="C1141">
        <v>10</v>
      </c>
      <c r="E1141" s="112">
        <f t="shared" si="17"/>
        <v>9.8116349480968879</v>
      </c>
    </row>
    <row r="1142" spans="1:5" x14ac:dyDescent="0.25">
      <c r="A1142" s="52">
        <v>1141</v>
      </c>
      <c r="B1142" s="52">
        <v>3</v>
      </c>
      <c r="C1142">
        <v>3</v>
      </c>
      <c r="E1142" s="112">
        <f t="shared" si="17"/>
        <v>14.958693771626294</v>
      </c>
    </row>
    <row r="1143" spans="1:5" x14ac:dyDescent="0.25">
      <c r="A1143" s="52">
        <v>1142</v>
      </c>
      <c r="B1143" s="52">
        <v>3</v>
      </c>
      <c r="C1143">
        <v>10</v>
      </c>
      <c r="E1143" s="112">
        <f t="shared" si="17"/>
        <v>9.8116349480968879</v>
      </c>
    </row>
    <row r="1144" spans="1:5" x14ac:dyDescent="0.25">
      <c r="A1144" s="52">
        <v>1143</v>
      </c>
      <c r="B1144" s="52">
        <v>3</v>
      </c>
      <c r="C1144">
        <v>8</v>
      </c>
      <c r="E1144" s="112">
        <f t="shared" si="17"/>
        <v>1.2822231833910045</v>
      </c>
    </row>
    <row r="1145" spans="1:5" x14ac:dyDescent="0.25">
      <c r="A1145" s="52">
        <v>1144</v>
      </c>
      <c r="B1145" s="52">
        <v>3</v>
      </c>
      <c r="C1145">
        <v>10</v>
      </c>
      <c r="E1145" s="112">
        <f t="shared" si="17"/>
        <v>9.8116349480968879</v>
      </c>
    </row>
    <row r="1146" spans="1:5" x14ac:dyDescent="0.25">
      <c r="A1146" s="52">
        <v>1145</v>
      </c>
      <c r="B1146" s="52">
        <v>3</v>
      </c>
      <c r="C1146">
        <v>9</v>
      </c>
      <c r="E1146" s="112">
        <f t="shared" si="17"/>
        <v>4.5469290657439467</v>
      </c>
    </row>
    <row r="1147" spans="1:5" x14ac:dyDescent="0.25">
      <c r="A1147" s="52">
        <v>1146</v>
      </c>
      <c r="B1147" s="52">
        <v>3</v>
      </c>
      <c r="C1147">
        <v>10</v>
      </c>
      <c r="E1147" s="112">
        <f t="shared" si="17"/>
        <v>9.8116349480968879</v>
      </c>
    </row>
    <row r="1148" spans="1:5" x14ac:dyDescent="0.25">
      <c r="A1148" s="52">
        <v>1147</v>
      </c>
      <c r="B1148" s="52">
        <v>3</v>
      </c>
      <c r="C1148">
        <v>10</v>
      </c>
      <c r="E1148" s="112">
        <f t="shared" si="17"/>
        <v>9.8116349480968879</v>
      </c>
    </row>
    <row r="1149" spans="1:5" x14ac:dyDescent="0.25">
      <c r="A1149" s="52">
        <v>1148</v>
      </c>
      <c r="B1149" s="52">
        <v>3</v>
      </c>
      <c r="C1149">
        <v>9</v>
      </c>
      <c r="E1149" s="112">
        <f t="shared" si="17"/>
        <v>4.5469290657439467</v>
      </c>
    </row>
    <row r="1150" spans="1:5" x14ac:dyDescent="0.25">
      <c r="A1150" s="52">
        <v>1149</v>
      </c>
      <c r="B1150" s="52">
        <v>3</v>
      </c>
      <c r="C1150">
        <v>10</v>
      </c>
      <c r="E1150" s="112">
        <f t="shared" si="17"/>
        <v>9.8116349480968879</v>
      </c>
    </row>
    <row r="1151" spans="1:5" x14ac:dyDescent="0.25">
      <c r="A1151" s="52">
        <v>1150</v>
      </c>
      <c r="B1151" s="52">
        <v>3</v>
      </c>
      <c r="C1151">
        <v>10</v>
      </c>
      <c r="E1151" s="112">
        <f t="shared" si="17"/>
        <v>9.8116349480968879</v>
      </c>
    </row>
    <row r="1152" spans="1:5" x14ac:dyDescent="0.25">
      <c r="A1152" s="52">
        <v>1151</v>
      </c>
      <c r="B1152" s="52">
        <v>3</v>
      </c>
      <c r="C1152">
        <v>8</v>
      </c>
      <c r="E1152" s="112">
        <f t="shared" si="17"/>
        <v>1.2822231833910045</v>
      </c>
    </row>
    <row r="1153" spans="1:5" x14ac:dyDescent="0.25">
      <c r="A1153" s="52">
        <v>1152</v>
      </c>
      <c r="B1153" s="52">
        <v>3</v>
      </c>
      <c r="C1153">
        <v>8</v>
      </c>
      <c r="E1153" s="112">
        <f t="shared" si="17"/>
        <v>1.2822231833910045</v>
      </c>
    </row>
    <row r="1154" spans="1:5" x14ac:dyDescent="0.25">
      <c r="A1154" s="52">
        <v>1153</v>
      </c>
      <c r="B1154" s="52">
        <v>3</v>
      </c>
      <c r="C1154">
        <v>10</v>
      </c>
      <c r="E1154" s="112">
        <f t="shared" ref="E1154:E1217" si="18">(C1154-$H$3)^2</f>
        <v>9.8116349480968879</v>
      </c>
    </row>
    <row r="1155" spans="1:5" x14ac:dyDescent="0.25">
      <c r="A1155" s="52">
        <v>1154</v>
      </c>
      <c r="B1155" s="52">
        <v>3</v>
      </c>
      <c r="C1155">
        <v>10</v>
      </c>
      <c r="E1155" s="112">
        <f t="shared" si="18"/>
        <v>9.8116349480968879</v>
      </c>
    </row>
    <row r="1156" spans="1:5" x14ac:dyDescent="0.25">
      <c r="A1156" s="52">
        <v>1155</v>
      </c>
      <c r="B1156" s="52">
        <v>3</v>
      </c>
      <c r="C1156">
        <v>8</v>
      </c>
      <c r="E1156" s="112">
        <f t="shared" si="18"/>
        <v>1.2822231833910045</v>
      </c>
    </row>
    <row r="1157" spans="1:5" x14ac:dyDescent="0.25">
      <c r="A1157" s="52">
        <v>1156</v>
      </c>
      <c r="B1157" s="52">
        <v>3</v>
      </c>
      <c r="C1157">
        <v>10</v>
      </c>
      <c r="E1157" s="112">
        <f t="shared" si="18"/>
        <v>9.8116349480968879</v>
      </c>
    </row>
    <row r="1158" spans="1:5" x14ac:dyDescent="0.25">
      <c r="A1158" s="52">
        <v>1157</v>
      </c>
      <c r="B1158" s="52">
        <v>3</v>
      </c>
      <c r="C1158">
        <v>5</v>
      </c>
      <c r="E1158" s="112">
        <f t="shared" si="18"/>
        <v>3.4881055363321782</v>
      </c>
    </row>
    <row r="1159" spans="1:5" x14ac:dyDescent="0.25">
      <c r="A1159" s="52">
        <v>1158</v>
      </c>
      <c r="B1159" s="52">
        <v>3</v>
      </c>
      <c r="C1159">
        <v>9</v>
      </c>
      <c r="E1159" s="112">
        <f t="shared" si="18"/>
        <v>4.5469290657439467</v>
      </c>
    </row>
    <row r="1160" spans="1:5" x14ac:dyDescent="0.25">
      <c r="A1160" s="52">
        <v>1159</v>
      </c>
      <c r="B1160" s="52">
        <v>3</v>
      </c>
      <c r="C1160">
        <v>10</v>
      </c>
      <c r="E1160" s="112">
        <f t="shared" si="18"/>
        <v>9.8116349480968879</v>
      </c>
    </row>
    <row r="1161" spans="1:5" x14ac:dyDescent="0.25">
      <c r="A1161" s="52">
        <v>1160</v>
      </c>
      <c r="B1161" s="52">
        <v>3</v>
      </c>
      <c r="C1161">
        <v>3</v>
      </c>
      <c r="E1161" s="112">
        <f t="shared" si="18"/>
        <v>14.958693771626294</v>
      </c>
    </row>
    <row r="1162" spans="1:5" x14ac:dyDescent="0.25">
      <c r="A1162" s="52">
        <v>1161</v>
      </c>
      <c r="B1162" s="52">
        <v>3</v>
      </c>
      <c r="C1162">
        <v>10</v>
      </c>
      <c r="E1162" s="112">
        <f t="shared" si="18"/>
        <v>9.8116349480968879</v>
      </c>
    </row>
    <row r="1163" spans="1:5" x14ac:dyDescent="0.25">
      <c r="A1163" s="52">
        <v>1162</v>
      </c>
      <c r="B1163" s="52">
        <v>3</v>
      </c>
      <c r="C1163">
        <v>10</v>
      </c>
      <c r="E1163" s="112">
        <f t="shared" si="18"/>
        <v>9.8116349480968879</v>
      </c>
    </row>
    <row r="1164" spans="1:5" x14ac:dyDescent="0.25">
      <c r="A1164" s="52">
        <v>1163</v>
      </c>
      <c r="B1164" s="52">
        <v>3</v>
      </c>
      <c r="C1164">
        <v>5</v>
      </c>
      <c r="E1164" s="112">
        <f t="shared" si="18"/>
        <v>3.4881055363321782</v>
      </c>
    </row>
    <row r="1165" spans="1:5" x14ac:dyDescent="0.25">
      <c r="A1165" s="52">
        <v>1164</v>
      </c>
      <c r="B1165" s="52">
        <v>3</v>
      </c>
      <c r="C1165">
        <v>3</v>
      </c>
      <c r="E1165" s="112">
        <f t="shared" si="18"/>
        <v>14.958693771626294</v>
      </c>
    </row>
    <row r="1166" spans="1:5" x14ac:dyDescent="0.25">
      <c r="A1166" s="52">
        <v>1165</v>
      </c>
      <c r="B1166" s="52">
        <v>3</v>
      </c>
      <c r="C1166">
        <v>10</v>
      </c>
      <c r="E1166" s="112">
        <f t="shared" si="18"/>
        <v>9.8116349480968879</v>
      </c>
    </row>
    <row r="1167" spans="1:5" x14ac:dyDescent="0.25">
      <c r="A1167" s="52">
        <v>1166</v>
      </c>
      <c r="B1167" s="52">
        <v>2</v>
      </c>
      <c r="C1167">
        <v>0</v>
      </c>
      <c r="E1167" s="112">
        <f t="shared" si="18"/>
        <v>47.164576124567468</v>
      </c>
    </row>
    <row r="1168" spans="1:5" x14ac:dyDescent="0.25">
      <c r="A1168" s="52">
        <v>1167</v>
      </c>
      <c r="B1168" s="52">
        <v>3</v>
      </c>
      <c r="C1168">
        <v>5</v>
      </c>
      <c r="E1168" s="112">
        <f t="shared" si="18"/>
        <v>3.4881055363321782</v>
      </c>
    </row>
    <row r="1169" spans="1:5" x14ac:dyDescent="0.25">
      <c r="A1169" s="52">
        <v>1168</v>
      </c>
      <c r="B1169" s="52">
        <v>3</v>
      </c>
      <c r="C1169">
        <v>9</v>
      </c>
      <c r="E1169" s="112">
        <f t="shared" si="18"/>
        <v>4.5469290657439467</v>
      </c>
    </row>
    <row r="1170" spans="1:5" x14ac:dyDescent="0.25">
      <c r="A1170" s="52">
        <v>1169</v>
      </c>
      <c r="B1170" s="52">
        <v>3</v>
      </c>
      <c r="C1170">
        <v>10</v>
      </c>
      <c r="E1170" s="112">
        <f t="shared" si="18"/>
        <v>9.8116349480968879</v>
      </c>
    </row>
    <row r="1171" spans="1:5" x14ac:dyDescent="0.25">
      <c r="A1171" s="52">
        <v>1170</v>
      </c>
      <c r="B1171" s="52">
        <v>3</v>
      </c>
      <c r="C1171">
        <v>10</v>
      </c>
      <c r="E1171" s="112">
        <f t="shared" si="18"/>
        <v>9.8116349480968879</v>
      </c>
    </row>
    <row r="1172" spans="1:5" x14ac:dyDescent="0.25">
      <c r="A1172" s="52">
        <v>1171</v>
      </c>
      <c r="B1172" s="52">
        <v>3</v>
      </c>
      <c r="C1172">
        <v>10</v>
      </c>
      <c r="E1172" s="112">
        <f t="shared" si="18"/>
        <v>9.8116349480968879</v>
      </c>
    </row>
    <row r="1173" spans="1:5" x14ac:dyDescent="0.25">
      <c r="A1173" s="52">
        <v>1172</v>
      </c>
      <c r="B1173" s="52">
        <v>3</v>
      </c>
      <c r="C1173">
        <v>10</v>
      </c>
      <c r="E1173" s="112">
        <f t="shared" si="18"/>
        <v>9.8116349480968879</v>
      </c>
    </row>
    <row r="1174" spans="1:5" x14ac:dyDescent="0.25">
      <c r="A1174" s="52">
        <v>1173</v>
      </c>
      <c r="B1174" s="52">
        <v>2</v>
      </c>
      <c r="C1174">
        <v>0</v>
      </c>
      <c r="E1174" s="112">
        <f t="shared" si="18"/>
        <v>47.164576124567468</v>
      </c>
    </row>
    <row r="1175" spans="1:5" x14ac:dyDescent="0.25">
      <c r="A1175" s="52">
        <v>1174</v>
      </c>
      <c r="B1175" s="52">
        <v>3</v>
      </c>
      <c r="C1175">
        <v>9</v>
      </c>
      <c r="E1175" s="112">
        <f t="shared" si="18"/>
        <v>4.5469290657439467</v>
      </c>
    </row>
    <row r="1176" spans="1:5" x14ac:dyDescent="0.25">
      <c r="A1176" s="52">
        <v>1175</v>
      </c>
      <c r="B1176" s="52">
        <v>3</v>
      </c>
      <c r="C1176">
        <v>5</v>
      </c>
      <c r="E1176" s="112">
        <f t="shared" si="18"/>
        <v>3.4881055363321782</v>
      </c>
    </row>
    <row r="1177" spans="1:5" x14ac:dyDescent="0.25">
      <c r="A1177" s="52">
        <v>1176</v>
      </c>
      <c r="B1177" s="52">
        <v>3</v>
      </c>
      <c r="C1177">
        <v>10</v>
      </c>
      <c r="E1177" s="112">
        <f t="shared" si="18"/>
        <v>9.8116349480968879</v>
      </c>
    </row>
    <row r="1178" spans="1:5" x14ac:dyDescent="0.25">
      <c r="A1178" s="52">
        <v>1177</v>
      </c>
      <c r="B1178" s="52">
        <v>3</v>
      </c>
      <c r="C1178">
        <v>9</v>
      </c>
      <c r="E1178" s="112">
        <f t="shared" si="18"/>
        <v>4.5469290657439467</v>
      </c>
    </row>
    <row r="1179" spans="1:5" x14ac:dyDescent="0.25">
      <c r="A1179" s="52">
        <v>1178</v>
      </c>
      <c r="B1179" s="52">
        <v>3</v>
      </c>
      <c r="C1179">
        <v>10</v>
      </c>
      <c r="E1179" s="112">
        <f t="shared" si="18"/>
        <v>9.8116349480968879</v>
      </c>
    </row>
    <row r="1180" spans="1:5" x14ac:dyDescent="0.25">
      <c r="A1180" s="52">
        <v>1179</v>
      </c>
      <c r="B1180" s="52">
        <v>3</v>
      </c>
      <c r="C1180">
        <v>5</v>
      </c>
      <c r="E1180" s="112">
        <f t="shared" si="18"/>
        <v>3.4881055363321782</v>
      </c>
    </row>
    <row r="1181" spans="1:5" x14ac:dyDescent="0.25">
      <c r="A1181" s="52">
        <v>1180</v>
      </c>
      <c r="B1181" s="52">
        <v>3</v>
      </c>
      <c r="C1181">
        <v>7</v>
      </c>
      <c r="E1181" s="112">
        <f t="shared" si="18"/>
        <v>1.7517301038062396E-2</v>
      </c>
    </row>
    <row r="1182" spans="1:5" x14ac:dyDescent="0.25">
      <c r="A1182" s="52">
        <v>1181</v>
      </c>
      <c r="B1182" s="52">
        <v>3</v>
      </c>
      <c r="C1182">
        <v>9</v>
      </c>
      <c r="E1182" s="112">
        <f t="shared" si="18"/>
        <v>4.5469290657439467</v>
      </c>
    </row>
    <row r="1183" spans="1:5" x14ac:dyDescent="0.25">
      <c r="A1183" s="52">
        <v>1182</v>
      </c>
      <c r="B1183" s="52">
        <v>3</v>
      </c>
      <c r="C1183">
        <v>10</v>
      </c>
      <c r="E1183" s="112">
        <f t="shared" si="18"/>
        <v>9.8116349480968879</v>
      </c>
    </row>
    <row r="1184" spans="1:5" x14ac:dyDescent="0.25">
      <c r="A1184" s="52">
        <v>1183</v>
      </c>
      <c r="B1184" s="52">
        <v>3</v>
      </c>
      <c r="C1184">
        <v>10</v>
      </c>
      <c r="E1184" s="112">
        <f t="shared" si="18"/>
        <v>9.8116349480968879</v>
      </c>
    </row>
    <row r="1185" spans="1:5" x14ac:dyDescent="0.25">
      <c r="A1185" s="52">
        <v>1184</v>
      </c>
      <c r="B1185" s="52">
        <v>3</v>
      </c>
      <c r="C1185">
        <v>10</v>
      </c>
      <c r="E1185" s="112">
        <f t="shared" si="18"/>
        <v>9.8116349480968879</v>
      </c>
    </row>
    <row r="1186" spans="1:5" x14ac:dyDescent="0.25">
      <c r="A1186" s="52">
        <v>1185</v>
      </c>
      <c r="B1186" s="52">
        <v>3</v>
      </c>
      <c r="C1186">
        <v>6</v>
      </c>
      <c r="E1186" s="112">
        <f t="shared" si="18"/>
        <v>0.75281141868512036</v>
      </c>
    </row>
    <row r="1187" spans="1:5" x14ac:dyDescent="0.25">
      <c r="A1187" s="52">
        <v>1186</v>
      </c>
      <c r="B1187" s="52">
        <v>3</v>
      </c>
      <c r="C1187">
        <v>8</v>
      </c>
      <c r="E1187" s="112">
        <f t="shared" si="18"/>
        <v>1.2822231833910045</v>
      </c>
    </row>
    <row r="1188" spans="1:5" x14ac:dyDescent="0.25">
      <c r="A1188" s="52">
        <v>1187</v>
      </c>
      <c r="B1188" s="52">
        <v>3</v>
      </c>
      <c r="C1188">
        <v>5</v>
      </c>
      <c r="E1188" s="112">
        <f t="shared" si="18"/>
        <v>3.4881055363321782</v>
      </c>
    </row>
    <row r="1189" spans="1:5" x14ac:dyDescent="0.25">
      <c r="A1189" s="52">
        <v>1188</v>
      </c>
      <c r="B1189" s="52">
        <v>3</v>
      </c>
      <c r="C1189">
        <v>8</v>
      </c>
      <c r="E1189" s="112">
        <f t="shared" si="18"/>
        <v>1.2822231833910045</v>
      </c>
    </row>
    <row r="1190" spans="1:5" x14ac:dyDescent="0.25">
      <c r="A1190" s="52">
        <v>1189</v>
      </c>
      <c r="B1190" s="52">
        <v>3</v>
      </c>
      <c r="C1190">
        <v>10</v>
      </c>
      <c r="E1190" s="112">
        <f t="shared" si="18"/>
        <v>9.8116349480968879</v>
      </c>
    </row>
    <row r="1191" spans="1:5" x14ac:dyDescent="0.25">
      <c r="A1191" s="52">
        <v>1190</v>
      </c>
      <c r="B1191" s="52">
        <v>3</v>
      </c>
      <c r="C1191">
        <v>10</v>
      </c>
      <c r="E1191" s="112">
        <f t="shared" si="18"/>
        <v>9.8116349480968879</v>
      </c>
    </row>
    <row r="1192" spans="1:5" x14ac:dyDescent="0.25">
      <c r="A1192" s="52">
        <v>1191</v>
      </c>
      <c r="B1192" s="52">
        <v>3</v>
      </c>
      <c r="C1192">
        <v>9</v>
      </c>
      <c r="E1192" s="112">
        <f t="shared" si="18"/>
        <v>4.5469290657439467</v>
      </c>
    </row>
    <row r="1193" spans="1:5" x14ac:dyDescent="0.25">
      <c r="A1193" s="52">
        <v>1192</v>
      </c>
      <c r="B1193" s="52">
        <v>3</v>
      </c>
      <c r="C1193">
        <v>10</v>
      </c>
      <c r="E1193" s="112">
        <f t="shared" si="18"/>
        <v>9.8116349480968879</v>
      </c>
    </row>
    <row r="1194" spans="1:5" x14ac:dyDescent="0.25">
      <c r="A1194" s="52">
        <v>1193</v>
      </c>
      <c r="B1194" s="52">
        <v>3</v>
      </c>
      <c r="C1194">
        <v>5</v>
      </c>
      <c r="E1194" s="112">
        <f t="shared" si="18"/>
        <v>3.4881055363321782</v>
      </c>
    </row>
    <row r="1195" spans="1:5" x14ac:dyDescent="0.25">
      <c r="A1195" s="52">
        <v>1194</v>
      </c>
      <c r="B1195" s="52">
        <v>2</v>
      </c>
      <c r="C1195">
        <v>0</v>
      </c>
      <c r="E1195" s="112">
        <f t="shared" si="18"/>
        <v>47.164576124567468</v>
      </c>
    </row>
    <row r="1196" spans="1:5" x14ac:dyDescent="0.25">
      <c r="A1196" s="52">
        <v>1195</v>
      </c>
      <c r="B1196" s="52">
        <v>3</v>
      </c>
      <c r="C1196">
        <v>9</v>
      </c>
      <c r="E1196" s="112">
        <f t="shared" si="18"/>
        <v>4.5469290657439467</v>
      </c>
    </row>
    <row r="1197" spans="1:5" x14ac:dyDescent="0.25">
      <c r="A1197" s="52">
        <v>1196</v>
      </c>
      <c r="B1197" s="52">
        <v>3</v>
      </c>
      <c r="C1197">
        <v>10</v>
      </c>
      <c r="E1197" s="112">
        <f t="shared" si="18"/>
        <v>9.8116349480968879</v>
      </c>
    </row>
    <row r="1198" spans="1:5" x14ac:dyDescent="0.25">
      <c r="A1198" s="52">
        <v>1197</v>
      </c>
      <c r="B1198" s="52">
        <v>3</v>
      </c>
      <c r="C1198">
        <v>10</v>
      </c>
      <c r="E1198" s="112">
        <f t="shared" si="18"/>
        <v>9.8116349480968879</v>
      </c>
    </row>
    <row r="1199" spans="1:5" x14ac:dyDescent="0.25">
      <c r="A1199" s="52">
        <v>1198</v>
      </c>
      <c r="B1199" s="52">
        <v>3</v>
      </c>
      <c r="C1199">
        <v>7</v>
      </c>
      <c r="E1199" s="112">
        <f t="shared" si="18"/>
        <v>1.7517301038062396E-2</v>
      </c>
    </row>
    <row r="1200" spans="1:5" x14ac:dyDescent="0.25">
      <c r="A1200" s="52">
        <v>1199</v>
      </c>
      <c r="B1200" s="52">
        <v>3</v>
      </c>
      <c r="C1200">
        <v>10</v>
      </c>
      <c r="E1200" s="112">
        <f t="shared" si="18"/>
        <v>9.8116349480968879</v>
      </c>
    </row>
    <row r="1201" spans="1:5" x14ac:dyDescent="0.25">
      <c r="A1201" s="52">
        <v>1200</v>
      </c>
      <c r="B1201" s="52">
        <v>3</v>
      </c>
      <c r="C1201">
        <v>8</v>
      </c>
      <c r="E1201" s="112">
        <f t="shared" si="18"/>
        <v>1.2822231833910045</v>
      </c>
    </row>
    <row r="1202" spans="1:5" x14ac:dyDescent="0.25">
      <c r="A1202" s="52">
        <v>1201</v>
      </c>
      <c r="B1202" s="52">
        <v>3</v>
      </c>
      <c r="C1202">
        <v>9</v>
      </c>
      <c r="E1202" s="112">
        <f t="shared" si="18"/>
        <v>4.5469290657439467</v>
      </c>
    </row>
    <row r="1203" spans="1:5" x14ac:dyDescent="0.25">
      <c r="A1203" s="52">
        <v>1202</v>
      </c>
      <c r="B1203" s="52">
        <v>3</v>
      </c>
      <c r="C1203">
        <v>8</v>
      </c>
      <c r="E1203" s="112">
        <f t="shared" si="18"/>
        <v>1.2822231833910045</v>
      </c>
    </row>
    <row r="1204" spans="1:5" x14ac:dyDescent="0.25">
      <c r="A1204" s="52">
        <v>1203</v>
      </c>
      <c r="B1204" s="52">
        <v>3</v>
      </c>
      <c r="C1204">
        <v>8</v>
      </c>
      <c r="E1204" s="112">
        <f t="shared" si="18"/>
        <v>1.2822231833910045</v>
      </c>
    </row>
    <row r="1205" spans="1:5" x14ac:dyDescent="0.25">
      <c r="A1205" s="52">
        <v>1204</v>
      </c>
      <c r="B1205" s="52">
        <v>3</v>
      </c>
      <c r="C1205">
        <v>10</v>
      </c>
      <c r="E1205" s="112">
        <f t="shared" si="18"/>
        <v>9.8116349480968879</v>
      </c>
    </row>
    <row r="1206" spans="1:5" x14ac:dyDescent="0.25">
      <c r="A1206" s="52">
        <v>1205</v>
      </c>
      <c r="B1206" s="52">
        <v>3</v>
      </c>
      <c r="C1206">
        <v>10</v>
      </c>
      <c r="E1206" s="112">
        <f t="shared" si="18"/>
        <v>9.8116349480968879</v>
      </c>
    </row>
    <row r="1207" spans="1:5" x14ac:dyDescent="0.25">
      <c r="A1207" s="52">
        <v>1206</v>
      </c>
      <c r="B1207" s="52">
        <v>3</v>
      </c>
      <c r="C1207">
        <v>3</v>
      </c>
      <c r="E1207" s="112">
        <f t="shared" si="18"/>
        <v>14.958693771626294</v>
      </c>
    </row>
    <row r="1208" spans="1:5" x14ac:dyDescent="0.25">
      <c r="A1208" s="52">
        <v>1207</v>
      </c>
      <c r="B1208" s="52">
        <v>3</v>
      </c>
      <c r="C1208">
        <v>5</v>
      </c>
      <c r="E1208" s="112">
        <f t="shared" si="18"/>
        <v>3.4881055363321782</v>
      </c>
    </row>
    <row r="1209" spans="1:5" x14ac:dyDescent="0.25">
      <c r="A1209" s="52">
        <v>1208</v>
      </c>
      <c r="B1209" s="52">
        <v>2</v>
      </c>
      <c r="C1209">
        <v>0</v>
      </c>
      <c r="E1209" s="112">
        <f t="shared" si="18"/>
        <v>47.164576124567468</v>
      </c>
    </row>
    <row r="1210" spans="1:5" x14ac:dyDescent="0.25">
      <c r="A1210" s="52">
        <v>1209</v>
      </c>
      <c r="B1210" s="52">
        <v>3</v>
      </c>
      <c r="C1210">
        <v>7</v>
      </c>
      <c r="E1210" s="112">
        <f t="shared" si="18"/>
        <v>1.7517301038062396E-2</v>
      </c>
    </row>
    <row r="1211" spans="1:5" x14ac:dyDescent="0.25">
      <c r="A1211" s="52">
        <v>1210</v>
      </c>
      <c r="B1211" s="52">
        <v>3</v>
      </c>
      <c r="C1211">
        <v>10</v>
      </c>
      <c r="E1211" s="112">
        <f t="shared" si="18"/>
        <v>9.8116349480968879</v>
      </c>
    </row>
    <row r="1212" spans="1:5" x14ac:dyDescent="0.25">
      <c r="A1212" s="52">
        <v>1211</v>
      </c>
      <c r="B1212" s="52">
        <v>3</v>
      </c>
      <c r="C1212">
        <v>8</v>
      </c>
      <c r="E1212" s="112">
        <f t="shared" si="18"/>
        <v>1.2822231833910045</v>
      </c>
    </row>
    <row r="1213" spans="1:5" x14ac:dyDescent="0.25">
      <c r="A1213" s="52">
        <v>1212</v>
      </c>
      <c r="B1213" s="52">
        <v>3</v>
      </c>
      <c r="C1213">
        <v>10</v>
      </c>
      <c r="E1213" s="112">
        <f t="shared" si="18"/>
        <v>9.8116349480968879</v>
      </c>
    </row>
    <row r="1214" spans="1:5" x14ac:dyDescent="0.25">
      <c r="A1214" s="52">
        <v>1213</v>
      </c>
      <c r="B1214" s="52">
        <v>3</v>
      </c>
      <c r="C1214">
        <v>8</v>
      </c>
      <c r="E1214" s="112">
        <f t="shared" si="18"/>
        <v>1.2822231833910045</v>
      </c>
    </row>
    <row r="1215" spans="1:5" x14ac:dyDescent="0.25">
      <c r="A1215" s="52">
        <v>1214</v>
      </c>
      <c r="B1215" s="52">
        <v>3</v>
      </c>
      <c r="C1215">
        <v>9</v>
      </c>
      <c r="E1215" s="112">
        <f t="shared" si="18"/>
        <v>4.5469290657439467</v>
      </c>
    </row>
    <row r="1216" spans="1:5" x14ac:dyDescent="0.25">
      <c r="A1216" s="52">
        <v>1215</v>
      </c>
      <c r="B1216" s="52">
        <v>3</v>
      </c>
      <c r="C1216">
        <v>10</v>
      </c>
      <c r="E1216" s="112">
        <f t="shared" si="18"/>
        <v>9.8116349480968879</v>
      </c>
    </row>
    <row r="1217" spans="1:5" x14ac:dyDescent="0.25">
      <c r="A1217" s="52">
        <v>1216</v>
      </c>
      <c r="B1217" s="52">
        <v>3</v>
      </c>
      <c r="C1217">
        <v>10</v>
      </c>
      <c r="E1217" s="112">
        <f t="shared" si="18"/>
        <v>9.8116349480968879</v>
      </c>
    </row>
    <row r="1218" spans="1:5" x14ac:dyDescent="0.25">
      <c r="A1218" s="52">
        <v>1217</v>
      </c>
      <c r="B1218" s="52">
        <v>3</v>
      </c>
      <c r="C1218">
        <v>9</v>
      </c>
      <c r="E1218" s="112">
        <f t="shared" ref="E1218:E1281" si="19">(C1218-$H$3)^2</f>
        <v>4.5469290657439467</v>
      </c>
    </row>
    <row r="1219" spans="1:5" x14ac:dyDescent="0.25">
      <c r="A1219" s="52">
        <v>1218</v>
      </c>
      <c r="B1219" s="52">
        <v>3</v>
      </c>
      <c r="C1219">
        <v>10</v>
      </c>
      <c r="E1219" s="112">
        <f t="shared" si="19"/>
        <v>9.8116349480968879</v>
      </c>
    </row>
    <row r="1220" spans="1:5" x14ac:dyDescent="0.25">
      <c r="A1220" s="52">
        <v>1219</v>
      </c>
      <c r="B1220" s="52">
        <v>3</v>
      </c>
      <c r="C1220">
        <v>5</v>
      </c>
      <c r="E1220" s="112">
        <f t="shared" si="19"/>
        <v>3.4881055363321782</v>
      </c>
    </row>
    <row r="1221" spans="1:5" x14ac:dyDescent="0.25">
      <c r="A1221" s="52">
        <v>1220</v>
      </c>
      <c r="B1221" s="52">
        <v>3</v>
      </c>
      <c r="C1221">
        <v>8</v>
      </c>
      <c r="E1221" s="112">
        <f t="shared" si="19"/>
        <v>1.2822231833910045</v>
      </c>
    </row>
    <row r="1222" spans="1:5" x14ac:dyDescent="0.25">
      <c r="A1222" s="52">
        <v>1221</v>
      </c>
      <c r="B1222" s="52">
        <v>3</v>
      </c>
      <c r="C1222">
        <v>8</v>
      </c>
      <c r="E1222" s="112">
        <f t="shared" si="19"/>
        <v>1.2822231833910045</v>
      </c>
    </row>
    <row r="1223" spans="1:5" x14ac:dyDescent="0.25">
      <c r="A1223" s="52">
        <v>1222</v>
      </c>
      <c r="B1223" s="52">
        <v>2</v>
      </c>
      <c r="C1223">
        <v>0</v>
      </c>
      <c r="E1223" s="112">
        <f t="shared" si="19"/>
        <v>47.164576124567468</v>
      </c>
    </row>
    <row r="1224" spans="1:5" x14ac:dyDescent="0.25">
      <c r="A1224" s="52">
        <v>1223</v>
      </c>
      <c r="B1224" s="52">
        <v>3</v>
      </c>
      <c r="C1224">
        <v>1</v>
      </c>
      <c r="E1224" s="112">
        <f t="shared" si="19"/>
        <v>34.42928200692041</v>
      </c>
    </row>
    <row r="1225" spans="1:5" x14ac:dyDescent="0.25">
      <c r="A1225" s="52">
        <v>1224</v>
      </c>
      <c r="B1225" s="52">
        <v>3</v>
      </c>
      <c r="C1225">
        <v>1</v>
      </c>
      <c r="E1225" s="112">
        <f t="shared" si="19"/>
        <v>34.42928200692041</v>
      </c>
    </row>
    <row r="1226" spans="1:5" x14ac:dyDescent="0.25">
      <c r="A1226" s="52">
        <v>1225</v>
      </c>
      <c r="B1226" s="52">
        <v>3</v>
      </c>
      <c r="C1226">
        <v>5</v>
      </c>
      <c r="E1226" s="112">
        <f t="shared" si="19"/>
        <v>3.4881055363321782</v>
      </c>
    </row>
    <row r="1227" spans="1:5" x14ac:dyDescent="0.25">
      <c r="A1227" s="52">
        <v>1226</v>
      </c>
      <c r="B1227" s="52">
        <v>3</v>
      </c>
      <c r="C1227">
        <v>5</v>
      </c>
      <c r="E1227" s="112">
        <f t="shared" si="19"/>
        <v>3.4881055363321782</v>
      </c>
    </row>
    <row r="1228" spans="1:5" x14ac:dyDescent="0.25">
      <c r="A1228" s="52">
        <v>1227</v>
      </c>
      <c r="B1228" s="52">
        <v>3</v>
      </c>
      <c r="C1228">
        <v>10</v>
      </c>
      <c r="E1228" s="112">
        <f t="shared" si="19"/>
        <v>9.8116349480968879</v>
      </c>
    </row>
    <row r="1229" spans="1:5" x14ac:dyDescent="0.25">
      <c r="A1229" s="52">
        <v>1228</v>
      </c>
      <c r="B1229" s="52">
        <v>3</v>
      </c>
      <c r="C1229">
        <v>8</v>
      </c>
      <c r="E1229" s="112">
        <f t="shared" si="19"/>
        <v>1.2822231833910045</v>
      </c>
    </row>
    <row r="1230" spans="1:5" x14ac:dyDescent="0.25">
      <c r="A1230" s="52">
        <v>1229</v>
      </c>
      <c r="B1230" s="52">
        <v>3</v>
      </c>
      <c r="C1230">
        <v>9</v>
      </c>
      <c r="E1230" s="112">
        <f t="shared" si="19"/>
        <v>4.5469290657439467</v>
      </c>
    </row>
    <row r="1231" spans="1:5" x14ac:dyDescent="0.25">
      <c r="A1231" s="52">
        <v>1230</v>
      </c>
      <c r="B1231" s="52">
        <v>3</v>
      </c>
      <c r="C1231">
        <v>9</v>
      </c>
      <c r="E1231" s="112">
        <f t="shared" si="19"/>
        <v>4.5469290657439467</v>
      </c>
    </row>
    <row r="1232" spans="1:5" x14ac:dyDescent="0.25">
      <c r="A1232" s="52">
        <v>1231</v>
      </c>
      <c r="B1232" s="52">
        <v>3</v>
      </c>
      <c r="C1232">
        <v>9</v>
      </c>
      <c r="E1232" s="112">
        <f t="shared" si="19"/>
        <v>4.5469290657439467</v>
      </c>
    </row>
    <row r="1233" spans="1:5" x14ac:dyDescent="0.25">
      <c r="A1233" s="52">
        <v>1232</v>
      </c>
      <c r="B1233" s="52">
        <v>3</v>
      </c>
      <c r="C1233">
        <v>8</v>
      </c>
      <c r="E1233" s="112">
        <f t="shared" si="19"/>
        <v>1.2822231833910045</v>
      </c>
    </row>
    <row r="1234" spans="1:5" x14ac:dyDescent="0.25">
      <c r="A1234" s="52">
        <v>1233</v>
      </c>
      <c r="B1234" s="52">
        <v>3</v>
      </c>
      <c r="C1234">
        <v>7</v>
      </c>
      <c r="E1234" s="112">
        <f t="shared" si="19"/>
        <v>1.7517301038062396E-2</v>
      </c>
    </row>
    <row r="1235" spans="1:5" x14ac:dyDescent="0.25">
      <c r="A1235" s="52">
        <v>1234</v>
      </c>
      <c r="B1235" s="52">
        <v>3</v>
      </c>
      <c r="C1235">
        <v>10</v>
      </c>
      <c r="E1235" s="112">
        <f t="shared" si="19"/>
        <v>9.8116349480968879</v>
      </c>
    </row>
    <row r="1236" spans="1:5" x14ac:dyDescent="0.25">
      <c r="A1236" s="52">
        <v>1235</v>
      </c>
      <c r="B1236" s="52">
        <v>3</v>
      </c>
      <c r="C1236">
        <v>10</v>
      </c>
      <c r="E1236" s="112">
        <f t="shared" si="19"/>
        <v>9.8116349480968879</v>
      </c>
    </row>
    <row r="1237" spans="1:5" x14ac:dyDescent="0.25">
      <c r="A1237" s="52">
        <v>1236</v>
      </c>
      <c r="B1237" s="52">
        <v>3</v>
      </c>
      <c r="C1237">
        <v>7</v>
      </c>
      <c r="E1237" s="112">
        <f t="shared" si="19"/>
        <v>1.7517301038062396E-2</v>
      </c>
    </row>
    <row r="1238" spans="1:5" x14ac:dyDescent="0.25">
      <c r="A1238" s="52">
        <v>1237</v>
      </c>
      <c r="B1238" s="52">
        <v>4</v>
      </c>
      <c r="C1238">
        <v>10</v>
      </c>
      <c r="E1238" s="112">
        <f t="shared" si="19"/>
        <v>9.8116349480968879</v>
      </c>
    </row>
    <row r="1239" spans="1:5" x14ac:dyDescent="0.25">
      <c r="A1239" s="52">
        <v>1238</v>
      </c>
      <c r="B1239" s="52">
        <v>4</v>
      </c>
      <c r="C1239">
        <v>10</v>
      </c>
      <c r="E1239" s="112">
        <f t="shared" si="19"/>
        <v>9.8116349480968879</v>
      </c>
    </row>
    <row r="1240" spans="1:5" x14ac:dyDescent="0.25">
      <c r="A1240" s="52">
        <v>1239</v>
      </c>
      <c r="B1240" s="52">
        <v>4</v>
      </c>
      <c r="C1240">
        <v>5</v>
      </c>
      <c r="E1240" s="112">
        <f t="shared" si="19"/>
        <v>3.4881055363321782</v>
      </c>
    </row>
    <row r="1241" spans="1:5" x14ac:dyDescent="0.25">
      <c r="A1241" s="52">
        <v>1240</v>
      </c>
      <c r="B1241" s="52">
        <v>4</v>
      </c>
      <c r="C1241">
        <v>4</v>
      </c>
      <c r="E1241" s="112">
        <f t="shared" si="19"/>
        <v>8.2233996539792358</v>
      </c>
    </row>
    <row r="1242" spans="1:5" x14ac:dyDescent="0.25">
      <c r="A1242" s="52">
        <v>1241</v>
      </c>
      <c r="B1242" s="52">
        <v>4</v>
      </c>
      <c r="C1242">
        <v>9</v>
      </c>
      <c r="E1242" s="112">
        <f t="shared" si="19"/>
        <v>4.5469290657439467</v>
      </c>
    </row>
    <row r="1243" spans="1:5" x14ac:dyDescent="0.25">
      <c r="A1243" s="52">
        <v>1242</v>
      </c>
      <c r="B1243" s="52">
        <v>4</v>
      </c>
      <c r="C1243">
        <v>9</v>
      </c>
      <c r="E1243" s="112">
        <f t="shared" si="19"/>
        <v>4.5469290657439467</v>
      </c>
    </row>
    <row r="1244" spans="1:5" x14ac:dyDescent="0.25">
      <c r="A1244" s="52">
        <v>1243</v>
      </c>
      <c r="B1244" s="52">
        <v>3</v>
      </c>
      <c r="C1244">
        <v>0</v>
      </c>
      <c r="E1244" s="112">
        <f t="shared" si="19"/>
        <v>47.164576124567468</v>
      </c>
    </row>
    <row r="1245" spans="1:5" x14ac:dyDescent="0.25">
      <c r="A1245" s="52">
        <v>1244</v>
      </c>
      <c r="B1245" s="52">
        <v>4</v>
      </c>
      <c r="C1245">
        <v>10</v>
      </c>
      <c r="E1245" s="112">
        <f t="shared" si="19"/>
        <v>9.8116349480968879</v>
      </c>
    </row>
    <row r="1246" spans="1:5" x14ac:dyDescent="0.25">
      <c r="A1246" s="52">
        <v>1245</v>
      </c>
      <c r="B1246" s="52">
        <v>3</v>
      </c>
      <c r="C1246">
        <v>0</v>
      </c>
      <c r="E1246" s="112">
        <f t="shared" si="19"/>
        <v>47.164576124567468</v>
      </c>
    </row>
    <row r="1247" spans="1:5" x14ac:dyDescent="0.25">
      <c r="A1247" s="52">
        <v>1246</v>
      </c>
      <c r="B1247" s="52">
        <v>4</v>
      </c>
      <c r="C1247">
        <v>8</v>
      </c>
      <c r="E1247" s="112">
        <f t="shared" si="19"/>
        <v>1.2822231833910045</v>
      </c>
    </row>
    <row r="1248" spans="1:5" x14ac:dyDescent="0.25">
      <c r="A1248" s="52">
        <v>1247</v>
      </c>
      <c r="B1248" s="52">
        <v>3</v>
      </c>
      <c r="C1248">
        <v>0</v>
      </c>
      <c r="E1248" s="112">
        <f t="shared" si="19"/>
        <v>47.164576124567468</v>
      </c>
    </row>
    <row r="1249" spans="1:5" x14ac:dyDescent="0.25">
      <c r="A1249" s="52">
        <v>1248</v>
      </c>
      <c r="B1249" s="52">
        <v>4</v>
      </c>
      <c r="C1249">
        <v>10</v>
      </c>
      <c r="E1249" s="112">
        <f t="shared" si="19"/>
        <v>9.8116349480968879</v>
      </c>
    </row>
    <row r="1250" spans="1:5" x14ac:dyDescent="0.25">
      <c r="A1250" s="52">
        <v>1249</v>
      </c>
      <c r="B1250" s="52">
        <v>4</v>
      </c>
      <c r="C1250">
        <v>10</v>
      </c>
      <c r="E1250" s="112">
        <f t="shared" si="19"/>
        <v>9.8116349480968879</v>
      </c>
    </row>
    <row r="1251" spans="1:5" x14ac:dyDescent="0.25">
      <c r="A1251" s="52">
        <v>1250</v>
      </c>
      <c r="B1251" s="52">
        <v>4</v>
      </c>
      <c r="C1251">
        <v>7</v>
      </c>
      <c r="E1251" s="112">
        <f t="shared" si="19"/>
        <v>1.7517301038062396E-2</v>
      </c>
    </row>
    <row r="1252" spans="1:5" x14ac:dyDescent="0.25">
      <c r="A1252" s="52">
        <v>1251</v>
      </c>
      <c r="B1252" s="52">
        <v>3</v>
      </c>
      <c r="C1252">
        <v>0</v>
      </c>
      <c r="E1252" s="112">
        <f t="shared" si="19"/>
        <v>47.164576124567468</v>
      </c>
    </row>
    <row r="1253" spans="1:5" x14ac:dyDescent="0.25">
      <c r="A1253" s="52">
        <v>1252</v>
      </c>
      <c r="B1253" s="52">
        <v>4</v>
      </c>
      <c r="C1253">
        <v>10</v>
      </c>
      <c r="E1253" s="112">
        <f t="shared" si="19"/>
        <v>9.8116349480968879</v>
      </c>
    </row>
    <row r="1254" spans="1:5" x14ac:dyDescent="0.25">
      <c r="A1254" s="52">
        <v>1253</v>
      </c>
      <c r="B1254" s="52">
        <v>4</v>
      </c>
      <c r="C1254">
        <v>9</v>
      </c>
      <c r="E1254" s="112">
        <f t="shared" si="19"/>
        <v>4.5469290657439467</v>
      </c>
    </row>
    <row r="1255" spans="1:5" x14ac:dyDescent="0.25">
      <c r="A1255" s="52">
        <v>1254</v>
      </c>
      <c r="B1255" s="52">
        <v>4</v>
      </c>
      <c r="C1255">
        <v>7</v>
      </c>
      <c r="E1255" s="112">
        <f t="shared" si="19"/>
        <v>1.7517301038062396E-2</v>
      </c>
    </row>
    <row r="1256" spans="1:5" x14ac:dyDescent="0.25">
      <c r="A1256" s="52">
        <v>1255</v>
      </c>
      <c r="B1256" s="52">
        <v>4</v>
      </c>
      <c r="C1256">
        <v>9</v>
      </c>
      <c r="E1256" s="112">
        <f t="shared" si="19"/>
        <v>4.5469290657439467</v>
      </c>
    </row>
    <row r="1257" spans="1:5" x14ac:dyDescent="0.25">
      <c r="A1257" s="52">
        <v>1256</v>
      </c>
      <c r="B1257" s="52">
        <v>4</v>
      </c>
      <c r="C1257">
        <v>10</v>
      </c>
      <c r="E1257" s="112">
        <f t="shared" si="19"/>
        <v>9.8116349480968879</v>
      </c>
    </row>
    <row r="1258" spans="1:5" x14ac:dyDescent="0.25">
      <c r="A1258" s="52">
        <v>1257</v>
      </c>
      <c r="B1258" s="52">
        <v>4</v>
      </c>
      <c r="C1258">
        <v>7</v>
      </c>
      <c r="E1258" s="112">
        <f t="shared" si="19"/>
        <v>1.7517301038062396E-2</v>
      </c>
    </row>
    <row r="1259" spans="1:5" x14ac:dyDescent="0.25">
      <c r="A1259" s="52">
        <v>1258</v>
      </c>
      <c r="B1259" s="52">
        <v>4</v>
      </c>
      <c r="C1259">
        <v>10</v>
      </c>
      <c r="E1259" s="112">
        <f t="shared" si="19"/>
        <v>9.8116349480968879</v>
      </c>
    </row>
    <row r="1260" spans="1:5" x14ac:dyDescent="0.25">
      <c r="A1260" s="52">
        <v>1259</v>
      </c>
      <c r="B1260" s="52">
        <v>4</v>
      </c>
      <c r="C1260">
        <v>10</v>
      </c>
      <c r="E1260" s="112">
        <f t="shared" si="19"/>
        <v>9.8116349480968879</v>
      </c>
    </row>
    <row r="1261" spans="1:5" x14ac:dyDescent="0.25">
      <c r="A1261" s="52">
        <v>1260</v>
      </c>
      <c r="B1261" s="52">
        <v>4</v>
      </c>
      <c r="C1261">
        <v>10</v>
      </c>
      <c r="E1261" s="112">
        <f t="shared" si="19"/>
        <v>9.8116349480968879</v>
      </c>
    </row>
    <row r="1262" spans="1:5" x14ac:dyDescent="0.25">
      <c r="A1262" s="52">
        <v>1261</v>
      </c>
      <c r="B1262" s="52">
        <v>4</v>
      </c>
      <c r="C1262">
        <v>10</v>
      </c>
      <c r="E1262" s="112">
        <f t="shared" si="19"/>
        <v>9.8116349480968879</v>
      </c>
    </row>
    <row r="1263" spans="1:5" x14ac:dyDescent="0.25">
      <c r="A1263" s="52">
        <v>1262</v>
      </c>
      <c r="B1263" s="52">
        <v>4</v>
      </c>
      <c r="C1263">
        <v>10</v>
      </c>
      <c r="E1263" s="112">
        <f t="shared" si="19"/>
        <v>9.8116349480968879</v>
      </c>
    </row>
    <row r="1264" spans="1:5" x14ac:dyDescent="0.25">
      <c r="A1264" s="52">
        <v>1263</v>
      </c>
      <c r="B1264" s="52">
        <v>4</v>
      </c>
      <c r="C1264">
        <v>10</v>
      </c>
      <c r="E1264" s="112">
        <f t="shared" si="19"/>
        <v>9.8116349480968879</v>
      </c>
    </row>
    <row r="1265" spans="1:5" x14ac:dyDescent="0.25">
      <c r="A1265" s="52">
        <v>1264</v>
      </c>
      <c r="B1265" s="52">
        <v>4</v>
      </c>
      <c r="C1265">
        <v>10</v>
      </c>
      <c r="E1265" s="112">
        <f t="shared" si="19"/>
        <v>9.8116349480968879</v>
      </c>
    </row>
    <row r="1266" spans="1:5" x14ac:dyDescent="0.25">
      <c r="A1266" s="52">
        <v>1265</v>
      </c>
      <c r="B1266" s="52">
        <v>4</v>
      </c>
      <c r="C1266">
        <v>0</v>
      </c>
      <c r="E1266" s="112">
        <f t="shared" si="19"/>
        <v>47.164576124567468</v>
      </c>
    </row>
    <row r="1267" spans="1:5" x14ac:dyDescent="0.25">
      <c r="A1267" s="52">
        <v>1266</v>
      </c>
      <c r="B1267" s="52">
        <v>4</v>
      </c>
      <c r="C1267">
        <v>10</v>
      </c>
      <c r="E1267" s="112">
        <f t="shared" si="19"/>
        <v>9.8116349480968879</v>
      </c>
    </row>
    <row r="1268" spans="1:5" x14ac:dyDescent="0.25">
      <c r="A1268" s="52">
        <v>1267</v>
      </c>
      <c r="B1268" s="52">
        <v>4</v>
      </c>
      <c r="C1268">
        <v>9</v>
      </c>
      <c r="E1268" s="112">
        <f t="shared" si="19"/>
        <v>4.5469290657439467</v>
      </c>
    </row>
    <row r="1269" spans="1:5" x14ac:dyDescent="0.25">
      <c r="A1269" s="52">
        <v>1268</v>
      </c>
      <c r="B1269" s="52">
        <v>4</v>
      </c>
      <c r="C1269">
        <v>9</v>
      </c>
      <c r="E1269" s="112">
        <f t="shared" si="19"/>
        <v>4.5469290657439467</v>
      </c>
    </row>
    <row r="1270" spans="1:5" x14ac:dyDescent="0.25">
      <c r="A1270" s="52">
        <v>1269</v>
      </c>
      <c r="B1270" s="52">
        <v>4</v>
      </c>
      <c r="C1270">
        <v>10</v>
      </c>
      <c r="E1270" s="112">
        <f t="shared" si="19"/>
        <v>9.8116349480968879</v>
      </c>
    </row>
    <row r="1271" spans="1:5" x14ac:dyDescent="0.25">
      <c r="A1271" s="52">
        <v>1270</v>
      </c>
      <c r="B1271" s="52">
        <v>4</v>
      </c>
      <c r="C1271">
        <v>10</v>
      </c>
      <c r="E1271" s="112">
        <f t="shared" si="19"/>
        <v>9.8116349480968879</v>
      </c>
    </row>
    <row r="1272" spans="1:5" x14ac:dyDescent="0.25">
      <c r="A1272" s="52">
        <v>1271</v>
      </c>
      <c r="B1272" s="52">
        <v>4</v>
      </c>
      <c r="C1272">
        <v>10</v>
      </c>
      <c r="E1272" s="112">
        <f t="shared" si="19"/>
        <v>9.8116349480968879</v>
      </c>
    </row>
    <row r="1273" spans="1:5" x14ac:dyDescent="0.25">
      <c r="A1273" s="52">
        <v>1272</v>
      </c>
      <c r="B1273" s="52">
        <v>4</v>
      </c>
      <c r="C1273">
        <v>10</v>
      </c>
      <c r="E1273" s="112">
        <f t="shared" si="19"/>
        <v>9.8116349480968879</v>
      </c>
    </row>
    <row r="1274" spans="1:5" x14ac:dyDescent="0.25">
      <c r="A1274" s="52">
        <v>1273</v>
      </c>
      <c r="B1274" s="52">
        <v>4</v>
      </c>
      <c r="C1274">
        <v>8</v>
      </c>
      <c r="E1274" s="112">
        <f t="shared" si="19"/>
        <v>1.2822231833910045</v>
      </c>
    </row>
    <row r="1275" spans="1:5" x14ac:dyDescent="0.25">
      <c r="A1275" s="52">
        <v>1274</v>
      </c>
      <c r="B1275" s="52">
        <v>3</v>
      </c>
      <c r="C1275">
        <v>0</v>
      </c>
      <c r="E1275" s="112">
        <f t="shared" si="19"/>
        <v>47.164576124567468</v>
      </c>
    </row>
    <row r="1276" spans="1:5" x14ac:dyDescent="0.25">
      <c r="A1276" s="52">
        <v>1275</v>
      </c>
      <c r="B1276" s="52">
        <v>4</v>
      </c>
      <c r="C1276">
        <v>10</v>
      </c>
      <c r="E1276" s="112">
        <f t="shared" si="19"/>
        <v>9.8116349480968879</v>
      </c>
    </row>
    <row r="1277" spans="1:5" x14ac:dyDescent="0.25">
      <c r="A1277" s="52">
        <v>1276</v>
      </c>
      <c r="B1277" s="52">
        <v>4</v>
      </c>
      <c r="C1277">
        <v>9</v>
      </c>
      <c r="E1277" s="112">
        <f t="shared" si="19"/>
        <v>4.5469290657439467</v>
      </c>
    </row>
    <row r="1278" spans="1:5" x14ac:dyDescent="0.25">
      <c r="A1278" s="52">
        <v>1277</v>
      </c>
      <c r="B1278" s="52">
        <v>4</v>
      </c>
      <c r="C1278">
        <v>10</v>
      </c>
      <c r="E1278" s="112">
        <f t="shared" si="19"/>
        <v>9.8116349480968879</v>
      </c>
    </row>
    <row r="1279" spans="1:5" x14ac:dyDescent="0.25">
      <c r="A1279" s="52">
        <v>1278</v>
      </c>
      <c r="B1279" s="52">
        <v>4</v>
      </c>
      <c r="C1279">
        <v>5</v>
      </c>
      <c r="E1279" s="112">
        <f t="shared" si="19"/>
        <v>3.4881055363321782</v>
      </c>
    </row>
    <row r="1280" spans="1:5" x14ac:dyDescent="0.25">
      <c r="A1280" s="52">
        <v>1279</v>
      </c>
      <c r="B1280" s="52">
        <v>3</v>
      </c>
      <c r="C1280">
        <v>0</v>
      </c>
      <c r="E1280" s="112">
        <f t="shared" si="19"/>
        <v>47.164576124567468</v>
      </c>
    </row>
    <row r="1281" spans="1:5" x14ac:dyDescent="0.25">
      <c r="A1281" s="52">
        <v>1280</v>
      </c>
      <c r="B1281" s="52">
        <v>4</v>
      </c>
      <c r="C1281">
        <v>1</v>
      </c>
      <c r="E1281" s="112">
        <f t="shared" si="19"/>
        <v>34.42928200692041</v>
      </c>
    </row>
    <row r="1282" spans="1:5" x14ac:dyDescent="0.25">
      <c r="A1282" s="52">
        <v>1281</v>
      </c>
      <c r="B1282" s="52">
        <v>4</v>
      </c>
      <c r="C1282">
        <v>8</v>
      </c>
      <c r="E1282" s="112">
        <f t="shared" ref="E1282:E1345" si="20">(C1282-$H$3)^2</f>
        <v>1.2822231833910045</v>
      </c>
    </row>
    <row r="1283" spans="1:5" x14ac:dyDescent="0.25">
      <c r="A1283" s="52">
        <v>1282</v>
      </c>
      <c r="B1283" s="52">
        <v>4</v>
      </c>
      <c r="C1283">
        <v>10</v>
      </c>
      <c r="E1283" s="112">
        <f t="shared" si="20"/>
        <v>9.8116349480968879</v>
      </c>
    </row>
    <row r="1284" spans="1:5" x14ac:dyDescent="0.25">
      <c r="A1284" s="52">
        <v>1283</v>
      </c>
      <c r="B1284" s="52">
        <v>4</v>
      </c>
      <c r="C1284">
        <v>10</v>
      </c>
      <c r="E1284" s="112">
        <f t="shared" si="20"/>
        <v>9.8116349480968879</v>
      </c>
    </row>
    <row r="1285" spans="1:5" x14ac:dyDescent="0.25">
      <c r="A1285" s="52">
        <v>1284</v>
      </c>
      <c r="B1285" s="52">
        <v>4</v>
      </c>
      <c r="C1285">
        <v>10</v>
      </c>
      <c r="E1285" s="112">
        <f t="shared" si="20"/>
        <v>9.8116349480968879</v>
      </c>
    </row>
    <row r="1286" spans="1:5" x14ac:dyDescent="0.25">
      <c r="A1286" s="52">
        <v>1285</v>
      </c>
      <c r="B1286" s="52">
        <v>4</v>
      </c>
      <c r="C1286">
        <v>10</v>
      </c>
      <c r="E1286" s="112">
        <f t="shared" si="20"/>
        <v>9.8116349480968879</v>
      </c>
    </row>
    <row r="1287" spans="1:5" x14ac:dyDescent="0.25">
      <c r="A1287" s="52">
        <v>1286</v>
      </c>
      <c r="B1287" s="52">
        <v>4</v>
      </c>
      <c r="C1287">
        <v>5</v>
      </c>
      <c r="E1287" s="112">
        <f t="shared" si="20"/>
        <v>3.4881055363321782</v>
      </c>
    </row>
    <row r="1288" spans="1:5" x14ac:dyDescent="0.25">
      <c r="A1288" s="52">
        <v>1287</v>
      </c>
      <c r="B1288" s="52">
        <v>4</v>
      </c>
      <c r="C1288">
        <v>5</v>
      </c>
      <c r="E1288" s="112">
        <f t="shared" si="20"/>
        <v>3.4881055363321782</v>
      </c>
    </row>
    <row r="1289" spans="1:5" x14ac:dyDescent="0.25">
      <c r="A1289" s="52">
        <v>1288</v>
      </c>
      <c r="B1289" s="52">
        <v>4</v>
      </c>
      <c r="C1289">
        <v>10</v>
      </c>
      <c r="E1289" s="112">
        <f t="shared" si="20"/>
        <v>9.8116349480968879</v>
      </c>
    </row>
    <row r="1290" spans="1:5" x14ac:dyDescent="0.25">
      <c r="A1290" s="52">
        <v>1289</v>
      </c>
      <c r="B1290" s="52">
        <v>4</v>
      </c>
      <c r="C1290">
        <v>7</v>
      </c>
      <c r="E1290" s="112">
        <f t="shared" si="20"/>
        <v>1.7517301038062396E-2</v>
      </c>
    </row>
    <row r="1291" spans="1:5" x14ac:dyDescent="0.25">
      <c r="A1291" s="52">
        <v>1290</v>
      </c>
      <c r="B1291" s="52">
        <v>4</v>
      </c>
      <c r="C1291">
        <v>10</v>
      </c>
      <c r="E1291" s="112">
        <f t="shared" si="20"/>
        <v>9.8116349480968879</v>
      </c>
    </row>
    <row r="1292" spans="1:5" x14ac:dyDescent="0.25">
      <c r="A1292" s="52">
        <v>1291</v>
      </c>
      <c r="B1292" s="52">
        <v>4</v>
      </c>
      <c r="C1292">
        <v>7</v>
      </c>
      <c r="E1292" s="112">
        <f t="shared" si="20"/>
        <v>1.7517301038062396E-2</v>
      </c>
    </row>
    <row r="1293" spans="1:5" x14ac:dyDescent="0.25">
      <c r="A1293" s="52">
        <v>1292</v>
      </c>
      <c r="B1293" s="52">
        <v>4</v>
      </c>
      <c r="C1293">
        <v>10</v>
      </c>
      <c r="E1293" s="112">
        <f t="shared" si="20"/>
        <v>9.8116349480968879</v>
      </c>
    </row>
    <row r="1294" spans="1:5" x14ac:dyDescent="0.25">
      <c r="A1294" s="52">
        <v>1293</v>
      </c>
      <c r="B1294" s="52">
        <v>4</v>
      </c>
      <c r="C1294">
        <v>9</v>
      </c>
      <c r="E1294" s="112">
        <f t="shared" si="20"/>
        <v>4.5469290657439467</v>
      </c>
    </row>
    <row r="1295" spans="1:5" x14ac:dyDescent="0.25">
      <c r="A1295" s="52">
        <v>1294</v>
      </c>
      <c r="B1295" s="52">
        <v>3</v>
      </c>
      <c r="C1295">
        <v>0</v>
      </c>
      <c r="E1295" s="112">
        <f t="shared" si="20"/>
        <v>47.164576124567468</v>
      </c>
    </row>
    <row r="1296" spans="1:5" x14ac:dyDescent="0.25">
      <c r="A1296" s="52">
        <v>1295</v>
      </c>
      <c r="B1296" s="52">
        <v>4</v>
      </c>
      <c r="C1296">
        <v>10</v>
      </c>
      <c r="E1296" s="112">
        <f t="shared" si="20"/>
        <v>9.8116349480968879</v>
      </c>
    </row>
    <row r="1297" spans="1:5" x14ac:dyDescent="0.25">
      <c r="A1297" s="52">
        <v>1296</v>
      </c>
      <c r="B1297" s="52">
        <v>4</v>
      </c>
      <c r="C1297">
        <v>8</v>
      </c>
      <c r="E1297" s="112">
        <f t="shared" si="20"/>
        <v>1.2822231833910045</v>
      </c>
    </row>
    <row r="1298" spans="1:5" x14ac:dyDescent="0.25">
      <c r="A1298" s="52">
        <v>1297</v>
      </c>
      <c r="B1298" s="52">
        <v>4</v>
      </c>
      <c r="C1298">
        <v>8</v>
      </c>
      <c r="E1298" s="112">
        <f t="shared" si="20"/>
        <v>1.2822231833910045</v>
      </c>
    </row>
    <row r="1299" spans="1:5" x14ac:dyDescent="0.25">
      <c r="A1299" s="52">
        <v>1298</v>
      </c>
      <c r="B1299" s="52">
        <v>4</v>
      </c>
      <c r="C1299">
        <v>10</v>
      </c>
      <c r="E1299" s="112">
        <f t="shared" si="20"/>
        <v>9.8116349480968879</v>
      </c>
    </row>
    <row r="1300" spans="1:5" x14ac:dyDescent="0.25">
      <c r="A1300" s="52">
        <v>1299</v>
      </c>
      <c r="B1300" s="52">
        <v>4</v>
      </c>
      <c r="C1300">
        <v>1</v>
      </c>
      <c r="E1300" s="112">
        <f t="shared" si="20"/>
        <v>34.42928200692041</v>
      </c>
    </row>
    <row r="1301" spans="1:5" x14ac:dyDescent="0.25">
      <c r="A1301" s="52">
        <v>1300</v>
      </c>
      <c r="B1301" s="52">
        <v>4</v>
      </c>
      <c r="C1301">
        <v>5</v>
      </c>
      <c r="E1301" s="112">
        <f t="shared" si="20"/>
        <v>3.4881055363321782</v>
      </c>
    </row>
    <row r="1302" spans="1:5" x14ac:dyDescent="0.25">
      <c r="A1302" s="52">
        <v>1301</v>
      </c>
      <c r="B1302" s="52">
        <v>4</v>
      </c>
      <c r="C1302">
        <v>10</v>
      </c>
      <c r="E1302" s="112">
        <f t="shared" si="20"/>
        <v>9.8116349480968879</v>
      </c>
    </row>
    <row r="1303" spans="1:5" x14ac:dyDescent="0.25">
      <c r="A1303" s="52">
        <v>1302</v>
      </c>
      <c r="B1303" s="52">
        <v>3</v>
      </c>
      <c r="C1303">
        <v>0</v>
      </c>
      <c r="E1303" s="112">
        <f t="shared" si="20"/>
        <v>47.164576124567468</v>
      </c>
    </row>
    <row r="1304" spans="1:5" x14ac:dyDescent="0.25">
      <c r="A1304" s="52">
        <v>1303</v>
      </c>
      <c r="B1304" s="52">
        <v>4</v>
      </c>
      <c r="C1304">
        <v>5</v>
      </c>
      <c r="E1304" s="112">
        <f t="shared" si="20"/>
        <v>3.4881055363321782</v>
      </c>
    </row>
    <row r="1305" spans="1:5" x14ac:dyDescent="0.25">
      <c r="A1305" s="52">
        <v>1304</v>
      </c>
      <c r="B1305" s="52">
        <v>4</v>
      </c>
      <c r="C1305">
        <v>10</v>
      </c>
      <c r="E1305" s="112">
        <f t="shared" si="20"/>
        <v>9.8116349480968879</v>
      </c>
    </row>
    <row r="1306" spans="1:5" x14ac:dyDescent="0.25">
      <c r="A1306" s="52">
        <v>1305</v>
      </c>
      <c r="B1306" s="52">
        <v>3</v>
      </c>
      <c r="C1306">
        <v>0</v>
      </c>
      <c r="E1306" s="112">
        <f t="shared" si="20"/>
        <v>47.164576124567468</v>
      </c>
    </row>
    <row r="1307" spans="1:5" x14ac:dyDescent="0.25">
      <c r="A1307" s="52">
        <v>1306</v>
      </c>
      <c r="B1307" s="52">
        <v>4</v>
      </c>
      <c r="C1307">
        <v>2</v>
      </c>
      <c r="E1307" s="112">
        <f t="shared" si="20"/>
        <v>23.693987889273352</v>
      </c>
    </row>
    <row r="1308" spans="1:5" x14ac:dyDescent="0.25">
      <c r="A1308" s="52">
        <v>1307</v>
      </c>
      <c r="B1308" s="52">
        <v>4</v>
      </c>
      <c r="C1308">
        <v>7</v>
      </c>
      <c r="E1308" s="112">
        <f t="shared" si="20"/>
        <v>1.7517301038062396E-2</v>
      </c>
    </row>
    <row r="1309" spans="1:5" x14ac:dyDescent="0.25">
      <c r="A1309" s="52">
        <v>1308</v>
      </c>
      <c r="B1309" s="52">
        <v>4</v>
      </c>
      <c r="C1309">
        <v>8</v>
      </c>
      <c r="E1309" s="112">
        <f t="shared" si="20"/>
        <v>1.2822231833910045</v>
      </c>
    </row>
    <row r="1310" spans="1:5" x14ac:dyDescent="0.25">
      <c r="A1310" s="52">
        <v>1309</v>
      </c>
      <c r="B1310" s="52">
        <v>4</v>
      </c>
      <c r="C1310">
        <v>10</v>
      </c>
      <c r="E1310" s="112">
        <f t="shared" si="20"/>
        <v>9.8116349480968879</v>
      </c>
    </row>
    <row r="1311" spans="1:5" x14ac:dyDescent="0.25">
      <c r="A1311" s="52">
        <v>1310</v>
      </c>
      <c r="B1311" s="52">
        <v>4</v>
      </c>
      <c r="C1311">
        <v>10</v>
      </c>
      <c r="E1311" s="112">
        <f t="shared" si="20"/>
        <v>9.8116349480968879</v>
      </c>
    </row>
    <row r="1312" spans="1:5" x14ac:dyDescent="0.25">
      <c r="A1312" s="52">
        <v>1311</v>
      </c>
      <c r="B1312" s="52">
        <v>4</v>
      </c>
      <c r="C1312">
        <v>10</v>
      </c>
      <c r="E1312" s="112">
        <f t="shared" si="20"/>
        <v>9.8116349480968879</v>
      </c>
    </row>
    <row r="1313" spans="1:5" x14ac:dyDescent="0.25">
      <c r="A1313" s="52">
        <v>1312</v>
      </c>
      <c r="B1313" s="52">
        <v>4</v>
      </c>
      <c r="C1313">
        <v>5</v>
      </c>
      <c r="E1313" s="112">
        <f t="shared" si="20"/>
        <v>3.4881055363321782</v>
      </c>
    </row>
    <row r="1314" spans="1:5" x14ac:dyDescent="0.25">
      <c r="A1314" s="52">
        <v>1313</v>
      </c>
      <c r="B1314" s="52">
        <v>4</v>
      </c>
      <c r="C1314">
        <v>10</v>
      </c>
      <c r="E1314" s="112">
        <f t="shared" si="20"/>
        <v>9.8116349480968879</v>
      </c>
    </row>
    <row r="1315" spans="1:5" x14ac:dyDescent="0.25">
      <c r="A1315" s="52">
        <v>1314</v>
      </c>
      <c r="B1315" s="52">
        <v>4</v>
      </c>
      <c r="C1315">
        <v>10</v>
      </c>
      <c r="E1315" s="112">
        <f t="shared" si="20"/>
        <v>9.8116349480968879</v>
      </c>
    </row>
    <row r="1316" spans="1:5" x14ac:dyDescent="0.25">
      <c r="A1316" s="52">
        <v>1315</v>
      </c>
      <c r="B1316" s="52">
        <v>3</v>
      </c>
      <c r="C1316">
        <v>0</v>
      </c>
      <c r="E1316" s="112">
        <f t="shared" si="20"/>
        <v>47.164576124567468</v>
      </c>
    </row>
    <row r="1317" spans="1:5" x14ac:dyDescent="0.25">
      <c r="A1317" s="52">
        <v>1316</v>
      </c>
      <c r="B1317" s="52">
        <v>4</v>
      </c>
      <c r="C1317">
        <v>9</v>
      </c>
      <c r="E1317" s="112">
        <f t="shared" si="20"/>
        <v>4.5469290657439467</v>
      </c>
    </row>
    <row r="1318" spans="1:5" x14ac:dyDescent="0.25">
      <c r="A1318" s="52">
        <v>1317</v>
      </c>
      <c r="B1318" s="52">
        <v>4</v>
      </c>
      <c r="C1318">
        <v>9</v>
      </c>
      <c r="E1318" s="112">
        <f t="shared" si="20"/>
        <v>4.5469290657439467</v>
      </c>
    </row>
    <row r="1319" spans="1:5" x14ac:dyDescent="0.25">
      <c r="A1319" s="52">
        <v>1318</v>
      </c>
      <c r="B1319" s="52">
        <v>4</v>
      </c>
      <c r="C1319">
        <v>7</v>
      </c>
      <c r="E1319" s="112">
        <f t="shared" si="20"/>
        <v>1.7517301038062396E-2</v>
      </c>
    </row>
    <row r="1320" spans="1:5" x14ac:dyDescent="0.25">
      <c r="A1320" s="52">
        <v>1319</v>
      </c>
      <c r="B1320" s="52">
        <v>4</v>
      </c>
      <c r="C1320">
        <v>9</v>
      </c>
      <c r="E1320" s="112">
        <f t="shared" si="20"/>
        <v>4.5469290657439467</v>
      </c>
    </row>
    <row r="1321" spans="1:5" x14ac:dyDescent="0.25">
      <c r="A1321" s="52">
        <v>1320</v>
      </c>
      <c r="B1321" s="52">
        <v>4</v>
      </c>
      <c r="C1321">
        <v>9</v>
      </c>
      <c r="E1321" s="112">
        <f t="shared" si="20"/>
        <v>4.5469290657439467</v>
      </c>
    </row>
    <row r="1322" spans="1:5" x14ac:dyDescent="0.25">
      <c r="A1322" s="52">
        <v>1321</v>
      </c>
      <c r="B1322" s="52">
        <v>4</v>
      </c>
      <c r="C1322">
        <v>8</v>
      </c>
      <c r="E1322" s="112">
        <f t="shared" si="20"/>
        <v>1.2822231833910045</v>
      </c>
    </row>
    <row r="1323" spans="1:5" x14ac:dyDescent="0.25">
      <c r="A1323" s="52">
        <v>1322</v>
      </c>
      <c r="B1323" s="52">
        <v>4</v>
      </c>
      <c r="C1323">
        <v>9</v>
      </c>
      <c r="E1323" s="112">
        <f t="shared" si="20"/>
        <v>4.5469290657439467</v>
      </c>
    </row>
    <row r="1324" spans="1:5" x14ac:dyDescent="0.25">
      <c r="A1324" s="52">
        <v>1323</v>
      </c>
      <c r="B1324" s="52">
        <v>3</v>
      </c>
      <c r="C1324">
        <v>0</v>
      </c>
      <c r="E1324" s="112">
        <f t="shared" si="20"/>
        <v>47.164576124567468</v>
      </c>
    </row>
    <row r="1325" spans="1:5" x14ac:dyDescent="0.25">
      <c r="A1325" s="52">
        <v>1324</v>
      </c>
      <c r="B1325" s="52">
        <v>4</v>
      </c>
      <c r="C1325">
        <v>10</v>
      </c>
      <c r="E1325" s="112">
        <f t="shared" si="20"/>
        <v>9.8116349480968879</v>
      </c>
    </row>
    <row r="1326" spans="1:5" x14ac:dyDescent="0.25">
      <c r="A1326" s="52">
        <v>1325</v>
      </c>
      <c r="B1326" s="52">
        <v>4</v>
      </c>
      <c r="C1326">
        <v>7</v>
      </c>
      <c r="E1326" s="112">
        <f t="shared" si="20"/>
        <v>1.7517301038062396E-2</v>
      </c>
    </row>
    <row r="1327" spans="1:5" x14ac:dyDescent="0.25">
      <c r="A1327" s="52">
        <v>1326</v>
      </c>
      <c r="B1327" s="52">
        <v>4</v>
      </c>
      <c r="C1327">
        <v>10</v>
      </c>
      <c r="E1327" s="112">
        <f t="shared" si="20"/>
        <v>9.8116349480968879</v>
      </c>
    </row>
    <row r="1328" spans="1:5" x14ac:dyDescent="0.25">
      <c r="A1328" s="52">
        <v>1327</v>
      </c>
      <c r="B1328" s="52">
        <v>4</v>
      </c>
      <c r="C1328">
        <v>10</v>
      </c>
      <c r="E1328" s="112">
        <f t="shared" si="20"/>
        <v>9.8116349480968879</v>
      </c>
    </row>
    <row r="1329" spans="1:5" x14ac:dyDescent="0.25">
      <c r="A1329" s="52">
        <v>1328</v>
      </c>
      <c r="B1329" s="52">
        <v>3</v>
      </c>
      <c r="C1329">
        <v>0</v>
      </c>
      <c r="E1329" s="112">
        <f t="shared" si="20"/>
        <v>47.164576124567468</v>
      </c>
    </row>
    <row r="1330" spans="1:5" x14ac:dyDescent="0.25">
      <c r="A1330" s="52">
        <v>1329</v>
      </c>
      <c r="B1330" s="52">
        <v>4</v>
      </c>
      <c r="C1330">
        <v>1</v>
      </c>
      <c r="E1330" s="112">
        <f t="shared" si="20"/>
        <v>34.42928200692041</v>
      </c>
    </row>
    <row r="1331" spans="1:5" x14ac:dyDescent="0.25">
      <c r="A1331" s="52">
        <v>1330</v>
      </c>
      <c r="B1331" s="52">
        <v>4</v>
      </c>
      <c r="C1331">
        <v>1</v>
      </c>
      <c r="E1331" s="112">
        <f t="shared" si="20"/>
        <v>34.42928200692041</v>
      </c>
    </row>
    <row r="1332" spans="1:5" x14ac:dyDescent="0.25">
      <c r="A1332" s="52">
        <v>1331</v>
      </c>
      <c r="B1332" s="52">
        <v>4</v>
      </c>
      <c r="C1332">
        <v>2</v>
      </c>
      <c r="E1332" s="112">
        <f t="shared" si="20"/>
        <v>23.693987889273352</v>
      </c>
    </row>
    <row r="1333" spans="1:5" x14ac:dyDescent="0.25">
      <c r="A1333" s="52">
        <v>1332</v>
      </c>
      <c r="B1333" s="52">
        <v>4</v>
      </c>
      <c r="C1333">
        <v>7</v>
      </c>
      <c r="E1333" s="112">
        <f t="shared" si="20"/>
        <v>1.7517301038062396E-2</v>
      </c>
    </row>
    <row r="1334" spans="1:5" x14ac:dyDescent="0.25">
      <c r="A1334" s="52">
        <v>1333</v>
      </c>
      <c r="B1334" s="52">
        <v>4</v>
      </c>
      <c r="C1334">
        <v>10</v>
      </c>
      <c r="E1334" s="112">
        <f t="shared" si="20"/>
        <v>9.8116349480968879</v>
      </c>
    </row>
    <row r="1335" spans="1:5" x14ac:dyDescent="0.25">
      <c r="A1335" s="52">
        <v>1334</v>
      </c>
      <c r="B1335" s="52">
        <v>4</v>
      </c>
      <c r="C1335">
        <v>10</v>
      </c>
      <c r="E1335" s="112">
        <f t="shared" si="20"/>
        <v>9.8116349480968879</v>
      </c>
    </row>
    <row r="1336" spans="1:5" x14ac:dyDescent="0.25">
      <c r="A1336" s="52">
        <v>1335</v>
      </c>
      <c r="B1336" s="52">
        <v>4</v>
      </c>
      <c r="C1336">
        <v>9</v>
      </c>
      <c r="E1336" s="112">
        <f t="shared" si="20"/>
        <v>4.5469290657439467</v>
      </c>
    </row>
    <row r="1337" spans="1:5" x14ac:dyDescent="0.25">
      <c r="A1337" s="52">
        <v>1336</v>
      </c>
      <c r="B1337" s="52">
        <v>4</v>
      </c>
      <c r="C1337">
        <v>1</v>
      </c>
      <c r="E1337" s="112">
        <f t="shared" si="20"/>
        <v>34.42928200692041</v>
      </c>
    </row>
    <row r="1338" spans="1:5" x14ac:dyDescent="0.25">
      <c r="A1338" s="52">
        <v>1337</v>
      </c>
      <c r="B1338" s="52">
        <v>4</v>
      </c>
      <c r="C1338">
        <v>9</v>
      </c>
      <c r="E1338" s="112">
        <f t="shared" si="20"/>
        <v>4.5469290657439467</v>
      </c>
    </row>
    <row r="1339" spans="1:5" x14ac:dyDescent="0.25">
      <c r="A1339" s="52">
        <v>1338</v>
      </c>
      <c r="B1339" s="52">
        <v>3</v>
      </c>
      <c r="C1339">
        <v>0</v>
      </c>
      <c r="E1339" s="112">
        <f t="shared" si="20"/>
        <v>47.164576124567468</v>
      </c>
    </row>
    <row r="1340" spans="1:5" x14ac:dyDescent="0.25">
      <c r="A1340" s="52">
        <v>1339</v>
      </c>
      <c r="B1340" s="52">
        <v>4</v>
      </c>
      <c r="C1340">
        <v>10</v>
      </c>
      <c r="E1340" s="112">
        <f t="shared" si="20"/>
        <v>9.8116349480968879</v>
      </c>
    </row>
    <row r="1341" spans="1:5" x14ac:dyDescent="0.25">
      <c r="A1341" s="52">
        <v>1340</v>
      </c>
      <c r="B1341" s="52">
        <v>4</v>
      </c>
      <c r="C1341">
        <v>10</v>
      </c>
      <c r="E1341" s="112">
        <f t="shared" si="20"/>
        <v>9.8116349480968879</v>
      </c>
    </row>
    <row r="1342" spans="1:5" x14ac:dyDescent="0.25">
      <c r="A1342" s="52">
        <v>1341</v>
      </c>
      <c r="B1342" s="52">
        <v>4</v>
      </c>
      <c r="C1342">
        <v>6</v>
      </c>
      <c r="E1342" s="112">
        <f t="shared" si="20"/>
        <v>0.75281141868512036</v>
      </c>
    </row>
    <row r="1343" spans="1:5" x14ac:dyDescent="0.25">
      <c r="A1343" s="52">
        <v>1342</v>
      </c>
      <c r="B1343" s="52">
        <v>4</v>
      </c>
      <c r="C1343">
        <v>7</v>
      </c>
      <c r="E1343" s="112">
        <f t="shared" si="20"/>
        <v>1.7517301038062396E-2</v>
      </c>
    </row>
    <row r="1344" spans="1:5" x14ac:dyDescent="0.25">
      <c r="A1344" s="52">
        <v>1343</v>
      </c>
      <c r="B1344" s="52">
        <v>4</v>
      </c>
      <c r="C1344">
        <v>9</v>
      </c>
      <c r="E1344" s="112">
        <f t="shared" si="20"/>
        <v>4.5469290657439467</v>
      </c>
    </row>
    <row r="1345" spans="1:5" x14ac:dyDescent="0.25">
      <c r="A1345" s="52">
        <v>1344</v>
      </c>
      <c r="B1345" s="52">
        <v>4</v>
      </c>
      <c r="C1345">
        <v>10</v>
      </c>
      <c r="E1345" s="112">
        <f t="shared" si="20"/>
        <v>9.8116349480968879</v>
      </c>
    </row>
    <row r="1346" spans="1:5" x14ac:dyDescent="0.25">
      <c r="A1346" s="52">
        <v>1345</v>
      </c>
      <c r="B1346" s="52">
        <v>4</v>
      </c>
      <c r="C1346">
        <v>9</v>
      </c>
      <c r="E1346" s="112">
        <f t="shared" ref="E1346:E1409" si="21">(C1346-$H$3)^2</f>
        <v>4.5469290657439467</v>
      </c>
    </row>
    <row r="1347" spans="1:5" x14ac:dyDescent="0.25">
      <c r="A1347" s="52">
        <v>1346</v>
      </c>
      <c r="B1347" s="52">
        <v>4</v>
      </c>
      <c r="C1347">
        <v>10</v>
      </c>
      <c r="E1347" s="112">
        <f t="shared" si="21"/>
        <v>9.8116349480968879</v>
      </c>
    </row>
    <row r="1348" spans="1:5" x14ac:dyDescent="0.25">
      <c r="A1348" s="52">
        <v>1347</v>
      </c>
      <c r="B1348" s="52">
        <v>4</v>
      </c>
      <c r="C1348">
        <v>2</v>
      </c>
      <c r="E1348" s="112">
        <f t="shared" si="21"/>
        <v>23.693987889273352</v>
      </c>
    </row>
    <row r="1349" spans="1:5" x14ac:dyDescent="0.25">
      <c r="A1349" s="52">
        <v>1348</v>
      </c>
      <c r="B1349" s="52">
        <v>4</v>
      </c>
      <c r="C1349">
        <v>8</v>
      </c>
      <c r="E1349" s="112">
        <f t="shared" si="21"/>
        <v>1.2822231833910045</v>
      </c>
    </row>
    <row r="1350" spans="1:5" x14ac:dyDescent="0.25">
      <c r="A1350" s="52">
        <v>1349</v>
      </c>
      <c r="B1350" s="52">
        <v>4</v>
      </c>
      <c r="C1350">
        <v>6</v>
      </c>
      <c r="E1350" s="112">
        <f t="shared" si="21"/>
        <v>0.75281141868512036</v>
      </c>
    </row>
    <row r="1351" spans="1:5" x14ac:dyDescent="0.25">
      <c r="A1351" s="52">
        <v>1350</v>
      </c>
      <c r="B1351" s="52">
        <v>4</v>
      </c>
      <c r="C1351">
        <v>10</v>
      </c>
      <c r="E1351" s="112">
        <f t="shared" si="21"/>
        <v>9.8116349480968879</v>
      </c>
    </row>
    <row r="1352" spans="1:5" x14ac:dyDescent="0.25">
      <c r="A1352" s="52">
        <v>1351</v>
      </c>
      <c r="B1352" s="52">
        <v>4</v>
      </c>
      <c r="C1352">
        <v>8</v>
      </c>
      <c r="E1352" s="112">
        <f t="shared" si="21"/>
        <v>1.2822231833910045</v>
      </c>
    </row>
    <row r="1353" spans="1:5" x14ac:dyDescent="0.25">
      <c r="A1353" s="52">
        <v>1352</v>
      </c>
      <c r="B1353" s="52">
        <v>4</v>
      </c>
      <c r="C1353">
        <v>10</v>
      </c>
      <c r="E1353" s="112">
        <f t="shared" si="21"/>
        <v>9.8116349480968879</v>
      </c>
    </row>
    <row r="1354" spans="1:5" x14ac:dyDescent="0.25">
      <c r="A1354" s="52">
        <v>1353</v>
      </c>
      <c r="B1354" s="52">
        <v>4</v>
      </c>
      <c r="C1354">
        <v>10</v>
      </c>
      <c r="E1354" s="112">
        <f t="shared" si="21"/>
        <v>9.8116349480968879</v>
      </c>
    </row>
    <row r="1355" spans="1:5" x14ac:dyDescent="0.25">
      <c r="A1355" s="52">
        <v>1354</v>
      </c>
      <c r="B1355" s="52">
        <v>4</v>
      </c>
      <c r="C1355">
        <v>10</v>
      </c>
      <c r="E1355" s="112">
        <f t="shared" si="21"/>
        <v>9.8116349480968879</v>
      </c>
    </row>
    <row r="1356" spans="1:5" x14ac:dyDescent="0.25">
      <c r="A1356" s="52">
        <v>1355</v>
      </c>
      <c r="B1356" s="52">
        <v>4</v>
      </c>
      <c r="C1356">
        <v>9</v>
      </c>
      <c r="E1356" s="112">
        <f t="shared" si="21"/>
        <v>4.5469290657439467</v>
      </c>
    </row>
    <row r="1357" spans="1:5" x14ac:dyDescent="0.25">
      <c r="A1357" s="52">
        <v>1356</v>
      </c>
      <c r="B1357" s="52">
        <v>4</v>
      </c>
      <c r="C1357">
        <v>5</v>
      </c>
      <c r="E1357" s="112">
        <f t="shared" si="21"/>
        <v>3.4881055363321782</v>
      </c>
    </row>
    <row r="1358" spans="1:5" x14ac:dyDescent="0.25">
      <c r="A1358" s="52">
        <v>1357</v>
      </c>
      <c r="B1358" s="52">
        <v>4</v>
      </c>
      <c r="C1358">
        <v>8</v>
      </c>
      <c r="E1358" s="112">
        <f t="shared" si="21"/>
        <v>1.2822231833910045</v>
      </c>
    </row>
    <row r="1359" spans="1:5" x14ac:dyDescent="0.25">
      <c r="A1359" s="52">
        <v>1358</v>
      </c>
      <c r="B1359" s="52">
        <v>4</v>
      </c>
      <c r="C1359">
        <v>10</v>
      </c>
      <c r="E1359" s="112">
        <f t="shared" si="21"/>
        <v>9.8116349480968879</v>
      </c>
    </row>
    <row r="1360" spans="1:5" x14ac:dyDescent="0.25">
      <c r="A1360" s="52">
        <v>1359</v>
      </c>
      <c r="B1360" s="52">
        <v>4</v>
      </c>
      <c r="C1360">
        <v>10</v>
      </c>
      <c r="E1360" s="112">
        <f t="shared" si="21"/>
        <v>9.8116349480968879</v>
      </c>
    </row>
    <row r="1361" spans="1:5" x14ac:dyDescent="0.25">
      <c r="A1361" s="52">
        <v>1360</v>
      </c>
      <c r="B1361" s="52">
        <v>4</v>
      </c>
      <c r="C1361">
        <v>10</v>
      </c>
      <c r="E1361" s="112">
        <f t="shared" si="21"/>
        <v>9.8116349480968879</v>
      </c>
    </row>
    <row r="1362" spans="1:5" x14ac:dyDescent="0.25">
      <c r="A1362" s="52">
        <v>1361</v>
      </c>
      <c r="B1362" s="52">
        <v>4</v>
      </c>
      <c r="C1362">
        <v>10</v>
      </c>
      <c r="E1362" s="112">
        <f t="shared" si="21"/>
        <v>9.8116349480968879</v>
      </c>
    </row>
    <row r="1363" spans="1:5" x14ac:dyDescent="0.25">
      <c r="A1363" s="52">
        <v>1362</v>
      </c>
      <c r="B1363" s="52">
        <v>4</v>
      </c>
      <c r="C1363">
        <v>10</v>
      </c>
      <c r="E1363" s="112">
        <f t="shared" si="21"/>
        <v>9.8116349480968879</v>
      </c>
    </row>
    <row r="1364" spans="1:5" x14ac:dyDescent="0.25">
      <c r="A1364" s="52">
        <v>1363</v>
      </c>
      <c r="B1364" s="52">
        <v>3</v>
      </c>
      <c r="C1364">
        <v>0</v>
      </c>
      <c r="E1364" s="112">
        <f t="shared" si="21"/>
        <v>47.164576124567468</v>
      </c>
    </row>
    <row r="1365" spans="1:5" x14ac:dyDescent="0.25">
      <c r="A1365" s="52">
        <v>1364</v>
      </c>
      <c r="B1365" s="52">
        <v>3</v>
      </c>
      <c r="C1365">
        <v>0</v>
      </c>
      <c r="E1365" s="112">
        <f t="shared" si="21"/>
        <v>47.164576124567468</v>
      </c>
    </row>
    <row r="1366" spans="1:5" x14ac:dyDescent="0.25">
      <c r="A1366" s="52">
        <v>1365</v>
      </c>
      <c r="B1366" s="52">
        <v>4</v>
      </c>
      <c r="C1366">
        <v>8</v>
      </c>
      <c r="E1366" s="112">
        <f t="shared" si="21"/>
        <v>1.2822231833910045</v>
      </c>
    </row>
    <row r="1367" spans="1:5" x14ac:dyDescent="0.25">
      <c r="A1367" s="52">
        <v>1366</v>
      </c>
      <c r="B1367" s="52">
        <v>4</v>
      </c>
      <c r="C1367">
        <v>10</v>
      </c>
      <c r="E1367" s="112">
        <f t="shared" si="21"/>
        <v>9.8116349480968879</v>
      </c>
    </row>
    <row r="1368" spans="1:5" x14ac:dyDescent="0.25">
      <c r="A1368" s="52">
        <v>1367</v>
      </c>
      <c r="B1368" s="52">
        <v>3</v>
      </c>
      <c r="C1368">
        <v>0</v>
      </c>
      <c r="E1368" s="112">
        <f t="shared" si="21"/>
        <v>47.164576124567468</v>
      </c>
    </row>
    <row r="1369" spans="1:5" x14ac:dyDescent="0.25">
      <c r="A1369" s="52">
        <v>1368</v>
      </c>
      <c r="B1369" s="52">
        <v>4</v>
      </c>
      <c r="C1369">
        <v>10</v>
      </c>
      <c r="E1369" s="112">
        <f t="shared" si="21"/>
        <v>9.8116349480968879</v>
      </c>
    </row>
    <row r="1370" spans="1:5" x14ac:dyDescent="0.25">
      <c r="A1370" s="52">
        <v>1369</v>
      </c>
      <c r="B1370" s="52">
        <v>4</v>
      </c>
      <c r="C1370">
        <v>8</v>
      </c>
      <c r="E1370" s="112">
        <f t="shared" si="21"/>
        <v>1.2822231833910045</v>
      </c>
    </row>
    <row r="1371" spans="1:5" x14ac:dyDescent="0.25">
      <c r="A1371" s="52">
        <v>1370</v>
      </c>
      <c r="B1371" s="52">
        <v>4</v>
      </c>
      <c r="C1371">
        <v>1</v>
      </c>
      <c r="E1371" s="112">
        <f t="shared" si="21"/>
        <v>34.42928200692041</v>
      </c>
    </row>
    <row r="1372" spans="1:5" x14ac:dyDescent="0.25">
      <c r="A1372" s="52">
        <v>1371</v>
      </c>
      <c r="B1372" s="52">
        <v>4</v>
      </c>
      <c r="C1372">
        <v>7</v>
      </c>
      <c r="E1372" s="112">
        <f t="shared" si="21"/>
        <v>1.7517301038062396E-2</v>
      </c>
    </row>
    <row r="1373" spans="1:5" x14ac:dyDescent="0.25">
      <c r="A1373" s="52">
        <v>1372</v>
      </c>
      <c r="B1373" s="52">
        <v>4</v>
      </c>
      <c r="C1373">
        <v>9</v>
      </c>
      <c r="E1373" s="112">
        <f t="shared" si="21"/>
        <v>4.5469290657439467</v>
      </c>
    </row>
    <row r="1374" spans="1:5" x14ac:dyDescent="0.25">
      <c r="A1374" s="52">
        <v>1373</v>
      </c>
      <c r="B1374" s="52">
        <v>4</v>
      </c>
      <c r="C1374">
        <v>10</v>
      </c>
      <c r="E1374" s="112">
        <f t="shared" si="21"/>
        <v>9.8116349480968879</v>
      </c>
    </row>
    <row r="1375" spans="1:5" x14ac:dyDescent="0.25">
      <c r="A1375" s="52">
        <v>1374</v>
      </c>
      <c r="B1375" s="52">
        <v>4</v>
      </c>
      <c r="C1375">
        <v>9</v>
      </c>
      <c r="E1375" s="112">
        <f t="shared" si="21"/>
        <v>4.5469290657439467</v>
      </c>
    </row>
    <row r="1376" spans="1:5" x14ac:dyDescent="0.25">
      <c r="A1376" s="52">
        <v>1375</v>
      </c>
      <c r="B1376" s="52">
        <v>4</v>
      </c>
      <c r="C1376">
        <v>10</v>
      </c>
      <c r="E1376" s="112">
        <f t="shared" si="21"/>
        <v>9.8116349480968879</v>
      </c>
    </row>
    <row r="1377" spans="1:5" x14ac:dyDescent="0.25">
      <c r="A1377" s="52">
        <v>1376</v>
      </c>
      <c r="B1377" s="52">
        <v>4</v>
      </c>
      <c r="C1377">
        <v>10</v>
      </c>
      <c r="E1377" s="112">
        <f t="shared" si="21"/>
        <v>9.8116349480968879</v>
      </c>
    </row>
    <row r="1378" spans="1:5" x14ac:dyDescent="0.25">
      <c r="A1378" s="52">
        <v>1377</v>
      </c>
      <c r="B1378" s="52">
        <v>4</v>
      </c>
      <c r="C1378">
        <v>10</v>
      </c>
      <c r="E1378" s="112">
        <f t="shared" si="21"/>
        <v>9.8116349480968879</v>
      </c>
    </row>
    <row r="1379" spans="1:5" x14ac:dyDescent="0.25">
      <c r="A1379" s="52">
        <v>1378</v>
      </c>
      <c r="B1379" s="52">
        <v>4</v>
      </c>
      <c r="C1379">
        <v>6</v>
      </c>
      <c r="E1379" s="112">
        <f t="shared" si="21"/>
        <v>0.75281141868512036</v>
      </c>
    </row>
    <row r="1380" spans="1:5" x14ac:dyDescent="0.25">
      <c r="A1380" s="52">
        <v>1379</v>
      </c>
      <c r="B1380" s="52">
        <v>4</v>
      </c>
      <c r="C1380">
        <v>10</v>
      </c>
      <c r="E1380" s="112">
        <f t="shared" si="21"/>
        <v>9.8116349480968879</v>
      </c>
    </row>
    <row r="1381" spans="1:5" x14ac:dyDescent="0.25">
      <c r="A1381" s="52">
        <v>1380</v>
      </c>
      <c r="B1381" s="52">
        <v>3</v>
      </c>
      <c r="C1381">
        <v>0</v>
      </c>
      <c r="E1381" s="112">
        <f t="shared" si="21"/>
        <v>47.164576124567468</v>
      </c>
    </row>
    <row r="1382" spans="1:5" x14ac:dyDescent="0.25">
      <c r="A1382" s="52">
        <v>1381</v>
      </c>
      <c r="B1382" s="52">
        <v>4</v>
      </c>
      <c r="C1382">
        <v>10</v>
      </c>
      <c r="E1382" s="112">
        <f t="shared" si="21"/>
        <v>9.8116349480968879</v>
      </c>
    </row>
    <row r="1383" spans="1:5" x14ac:dyDescent="0.25">
      <c r="A1383" s="52">
        <v>1382</v>
      </c>
      <c r="B1383" s="52">
        <v>4</v>
      </c>
      <c r="C1383">
        <v>8</v>
      </c>
      <c r="E1383" s="112">
        <f t="shared" si="21"/>
        <v>1.2822231833910045</v>
      </c>
    </row>
    <row r="1384" spans="1:5" x14ac:dyDescent="0.25">
      <c r="A1384" s="52">
        <v>1383</v>
      </c>
      <c r="B1384" s="52">
        <v>4</v>
      </c>
      <c r="C1384">
        <v>2</v>
      </c>
      <c r="E1384" s="112">
        <f t="shared" si="21"/>
        <v>23.693987889273352</v>
      </c>
    </row>
    <row r="1385" spans="1:5" x14ac:dyDescent="0.25">
      <c r="A1385" s="52">
        <v>1384</v>
      </c>
      <c r="B1385" s="52">
        <v>4</v>
      </c>
      <c r="C1385">
        <v>8</v>
      </c>
      <c r="E1385" s="112">
        <f t="shared" si="21"/>
        <v>1.2822231833910045</v>
      </c>
    </row>
    <row r="1386" spans="1:5" x14ac:dyDescent="0.25">
      <c r="A1386" s="52">
        <v>1385</v>
      </c>
      <c r="B1386" s="52">
        <v>4</v>
      </c>
      <c r="C1386">
        <v>10</v>
      </c>
      <c r="E1386" s="112">
        <f t="shared" si="21"/>
        <v>9.8116349480968879</v>
      </c>
    </row>
    <row r="1387" spans="1:5" x14ac:dyDescent="0.25">
      <c r="A1387" s="52">
        <v>1386</v>
      </c>
      <c r="B1387" s="52">
        <v>4</v>
      </c>
      <c r="C1387">
        <v>7</v>
      </c>
      <c r="E1387" s="112">
        <f t="shared" si="21"/>
        <v>1.7517301038062396E-2</v>
      </c>
    </row>
    <row r="1388" spans="1:5" x14ac:dyDescent="0.25">
      <c r="A1388" s="52">
        <v>1387</v>
      </c>
      <c r="B1388" s="52">
        <v>4</v>
      </c>
      <c r="C1388">
        <v>8</v>
      </c>
      <c r="E1388" s="112">
        <f t="shared" si="21"/>
        <v>1.2822231833910045</v>
      </c>
    </row>
    <row r="1389" spans="1:5" x14ac:dyDescent="0.25">
      <c r="A1389" s="52">
        <v>1388</v>
      </c>
      <c r="B1389" s="52">
        <v>4</v>
      </c>
      <c r="C1389">
        <v>8</v>
      </c>
      <c r="E1389" s="112">
        <f t="shared" si="21"/>
        <v>1.2822231833910045</v>
      </c>
    </row>
    <row r="1390" spans="1:5" x14ac:dyDescent="0.25">
      <c r="A1390" s="52">
        <v>1389</v>
      </c>
      <c r="B1390" s="52">
        <v>4</v>
      </c>
      <c r="C1390">
        <v>7</v>
      </c>
      <c r="E1390" s="112">
        <f t="shared" si="21"/>
        <v>1.7517301038062396E-2</v>
      </c>
    </row>
    <row r="1391" spans="1:5" x14ac:dyDescent="0.25">
      <c r="A1391" s="52">
        <v>1390</v>
      </c>
      <c r="B1391" s="52">
        <v>4</v>
      </c>
      <c r="C1391">
        <v>10</v>
      </c>
      <c r="E1391" s="112">
        <f t="shared" si="21"/>
        <v>9.8116349480968879</v>
      </c>
    </row>
    <row r="1392" spans="1:5" x14ac:dyDescent="0.25">
      <c r="A1392" s="52">
        <v>1391</v>
      </c>
      <c r="B1392" s="52">
        <v>4</v>
      </c>
      <c r="C1392">
        <v>5</v>
      </c>
      <c r="E1392" s="112">
        <f t="shared" si="21"/>
        <v>3.4881055363321782</v>
      </c>
    </row>
    <row r="1393" spans="1:5" x14ac:dyDescent="0.25">
      <c r="A1393" s="52">
        <v>1392</v>
      </c>
      <c r="B1393" s="52">
        <v>4</v>
      </c>
      <c r="C1393">
        <v>9</v>
      </c>
      <c r="E1393" s="112">
        <f t="shared" si="21"/>
        <v>4.5469290657439467</v>
      </c>
    </row>
    <row r="1394" spans="1:5" x14ac:dyDescent="0.25">
      <c r="A1394" s="52">
        <v>1393</v>
      </c>
      <c r="B1394" s="52">
        <v>4</v>
      </c>
      <c r="C1394">
        <v>8</v>
      </c>
      <c r="E1394" s="112">
        <f t="shared" si="21"/>
        <v>1.2822231833910045</v>
      </c>
    </row>
    <row r="1395" spans="1:5" x14ac:dyDescent="0.25">
      <c r="A1395" s="52">
        <v>1394</v>
      </c>
      <c r="B1395" s="52">
        <v>4</v>
      </c>
      <c r="C1395">
        <v>10</v>
      </c>
      <c r="E1395" s="112">
        <f t="shared" si="21"/>
        <v>9.8116349480968879</v>
      </c>
    </row>
    <row r="1396" spans="1:5" x14ac:dyDescent="0.25">
      <c r="A1396" s="52">
        <v>1395</v>
      </c>
      <c r="B1396" s="52">
        <v>4</v>
      </c>
      <c r="C1396">
        <v>10</v>
      </c>
      <c r="E1396" s="112">
        <f t="shared" si="21"/>
        <v>9.8116349480968879</v>
      </c>
    </row>
    <row r="1397" spans="1:5" x14ac:dyDescent="0.25">
      <c r="A1397" s="52">
        <v>1396</v>
      </c>
      <c r="B1397" s="52">
        <v>4</v>
      </c>
      <c r="C1397">
        <v>10</v>
      </c>
      <c r="E1397" s="112">
        <f t="shared" si="21"/>
        <v>9.8116349480968879</v>
      </c>
    </row>
    <row r="1398" spans="1:5" x14ac:dyDescent="0.25">
      <c r="A1398" s="52">
        <v>1397</v>
      </c>
      <c r="B1398" s="52">
        <v>4</v>
      </c>
      <c r="C1398">
        <v>10</v>
      </c>
      <c r="E1398" s="112">
        <f t="shared" si="21"/>
        <v>9.8116349480968879</v>
      </c>
    </row>
    <row r="1399" spans="1:5" x14ac:dyDescent="0.25">
      <c r="A1399" s="52">
        <v>1398</v>
      </c>
      <c r="B1399" s="52">
        <v>4</v>
      </c>
      <c r="C1399">
        <v>7</v>
      </c>
      <c r="E1399" s="112">
        <f t="shared" si="21"/>
        <v>1.7517301038062396E-2</v>
      </c>
    </row>
    <row r="1400" spans="1:5" x14ac:dyDescent="0.25">
      <c r="A1400" s="52">
        <v>1399</v>
      </c>
      <c r="B1400" s="52">
        <v>4</v>
      </c>
      <c r="C1400">
        <v>5</v>
      </c>
      <c r="E1400" s="112">
        <f t="shared" si="21"/>
        <v>3.4881055363321782</v>
      </c>
    </row>
    <row r="1401" spans="1:5" x14ac:dyDescent="0.25">
      <c r="A1401" s="52">
        <v>1400</v>
      </c>
      <c r="B1401" s="52">
        <v>4</v>
      </c>
      <c r="C1401">
        <v>10</v>
      </c>
      <c r="E1401" s="112">
        <f t="shared" si="21"/>
        <v>9.8116349480968879</v>
      </c>
    </row>
    <row r="1402" spans="1:5" x14ac:dyDescent="0.25">
      <c r="A1402" s="52">
        <v>1401</v>
      </c>
      <c r="B1402" s="52">
        <v>4</v>
      </c>
      <c r="C1402">
        <v>10</v>
      </c>
      <c r="E1402" s="112">
        <f t="shared" si="21"/>
        <v>9.8116349480968879</v>
      </c>
    </row>
    <row r="1403" spans="1:5" x14ac:dyDescent="0.25">
      <c r="A1403" s="52">
        <v>1402</v>
      </c>
      <c r="B1403" s="52">
        <v>4</v>
      </c>
      <c r="C1403">
        <v>10</v>
      </c>
      <c r="E1403" s="112">
        <f t="shared" si="21"/>
        <v>9.8116349480968879</v>
      </c>
    </row>
    <row r="1404" spans="1:5" x14ac:dyDescent="0.25">
      <c r="A1404" s="52">
        <v>1403</v>
      </c>
      <c r="B1404" s="52">
        <v>4</v>
      </c>
      <c r="C1404">
        <v>10</v>
      </c>
      <c r="E1404" s="112">
        <f t="shared" si="21"/>
        <v>9.8116349480968879</v>
      </c>
    </row>
    <row r="1405" spans="1:5" x14ac:dyDescent="0.25">
      <c r="A1405" s="52">
        <v>1404</v>
      </c>
      <c r="B1405" s="52">
        <v>4</v>
      </c>
      <c r="C1405">
        <v>10</v>
      </c>
      <c r="E1405" s="112">
        <f t="shared" si="21"/>
        <v>9.8116349480968879</v>
      </c>
    </row>
    <row r="1406" spans="1:5" x14ac:dyDescent="0.25">
      <c r="A1406" s="52">
        <v>1405</v>
      </c>
      <c r="B1406" s="52">
        <v>4</v>
      </c>
      <c r="C1406">
        <v>10</v>
      </c>
      <c r="E1406" s="112">
        <f t="shared" si="21"/>
        <v>9.8116349480968879</v>
      </c>
    </row>
    <row r="1407" spans="1:5" x14ac:dyDescent="0.25">
      <c r="A1407" s="52">
        <v>1406</v>
      </c>
      <c r="B1407" s="52">
        <v>4</v>
      </c>
      <c r="C1407">
        <v>10</v>
      </c>
      <c r="E1407" s="112">
        <f t="shared" si="21"/>
        <v>9.8116349480968879</v>
      </c>
    </row>
    <row r="1408" spans="1:5" x14ac:dyDescent="0.25">
      <c r="A1408" s="52">
        <v>1407</v>
      </c>
      <c r="B1408" s="52">
        <v>4</v>
      </c>
      <c r="C1408">
        <v>10</v>
      </c>
      <c r="E1408" s="112">
        <f t="shared" si="21"/>
        <v>9.8116349480968879</v>
      </c>
    </row>
    <row r="1409" spans="1:5" x14ac:dyDescent="0.25">
      <c r="A1409" s="52">
        <v>1408</v>
      </c>
      <c r="B1409" s="52">
        <v>4</v>
      </c>
      <c r="C1409">
        <v>9</v>
      </c>
      <c r="E1409" s="112">
        <f t="shared" si="21"/>
        <v>4.5469290657439467</v>
      </c>
    </row>
    <row r="1410" spans="1:5" x14ac:dyDescent="0.25">
      <c r="A1410" s="52">
        <v>1409</v>
      </c>
      <c r="B1410" s="52">
        <v>4</v>
      </c>
      <c r="C1410">
        <v>10</v>
      </c>
      <c r="E1410" s="112">
        <f t="shared" ref="E1410:E1473" si="22">(C1410-$H$3)^2</f>
        <v>9.8116349480968879</v>
      </c>
    </row>
    <row r="1411" spans="1:5" x14ac:dyDescent="0.25">
      <c r="A1411" s="52">
        <v>1410</v>
      </c>
      <c r="B1411" s="52">
        <v>4</v>
      </c>
      <c r="C1411">
        <v>3</v>
      </c>
      <c r="E1411" s="112">
        <f t="shared" si="22"/>
        <v>14.958693771626294</v>
      </c>
    </row>
    <row r="1412" spans="1:5" x14ac:dyDescent="0.25">
      <c r="A1412" s="52">
        <v>1411</v>
      </c>
      <c r="B1412" s="52">
        <v>4</v>
      </c>
      <c r="C1412">
        <v>8</v>
      </c>
      <c r="E1412" s="112">
        <f t="shared" si="22"/>
        <v>1.2822231833910045</v>
      </c>
    </row>
    <row r="1413" spans="1:5" x14ac:dyDescent="0.25">
      <c r="A1413" s="52">
        <v>1412</v>
      </c>
      <c r="B1413" s="52">
        <v>4</v>
      </c>
      <c r="C1413">
        <v>10</v>
      </c>
      <c r="E1413" s="112">
        <f t="shared" si="22"/>
        <v>9.8116349480968879</v>
      </c>
    </row>
    <row r="1414" spans="1:5" x14ac:dyDescent="0.25">
      <c r="A1414" s="52">
        <v>1413</v>
      </c>
      <c r="B1414" s="52">
        <v>4</v>
      </c>
      <c r="C1414">
        <v>10</v>
      </c>
      <c r="E1414" s="112">
        <f t="shared" si="22"/>
        <v>9.8116349480968879</v>
      </c>
    </row>
    <row r="1415" spans="1:5" x14ac:dyDescent="0.25">
      <c r="A1415" s="52">
        <v>1414</v>
      </c>
      <c r="B1415" s="52">
        <v>4</v>
      </c>
      <c r="C1415">
        <v>9</v>
      </c>
      <c r="E1415" s="112">
        <f t="shared" si="22"/>
        <v>4.5469290657439467</v>
      </c>
    </row>
    <row r="1416" spans="1:5" x14ac:dyDescent="0.25">
      <c r="A1416" s="52">
        <v>1415</v>
      </c>
      <c r="B1416" s="52">
        <v>4</v>
      </c>
      <c r="C1416">
        <v>10</v>
      </c>
      <c r="E1416" s="112">
        <f t="shared" si="22"/>
        <v>9.8116349480968879</v>
      </c>
    </row>
    <row r="1417" spans="1:5" x14ac:dyDescent="0.25">
      <c r="A1417" s="52">
        <v>1416</v>
      </c>
      <c r="B1417" s="52">
        <v>4</v>
      </c>
      <c r="C1417">
        <v>8</v>
      </c>
      <c r="E1417" s="112">
        <f t="shared" si="22"/>
        <v>1.2822231833910045</v>
      </c>
    </row>
    <row r="1418" spans="1:5" x14ac:dyDescent="0.25">
      <c r="A1418" s="52">
        <v>1417</v>
      </c>
      <c r="B1418" s="52">
        <v>4</v>
      </c>
      <c r="C1418" s="77">
        <v>10</v>
      </c>
      <c r="E1418" s="112">
        <f t="shared" si="22"/>
        <v>9.8116349480968879</v>
      </c>
    </row>
    <row r="1419" spans="1:5" x14ac:dyDescent="0.25">
      <c r="A1419" s="52">
        <v>1418</v>
      </c>
      <c r="B1419" s="52">
        <v>4</v>
      </c>
      <c r="C1419" s="77">
        <v>8</v>
      </c>
      <c r="E1419" s="112">
        <f t="shared" si="22"/>
        <v>1.2822231833910045</v>
      </c>
    </row>
    <row r="1420" spans="1:5" x14ac:dyDescent="0.25">
      <c r="A1420" s="52">
        <v>1419</v>
      </c>
      <c r="B1420" s="52">
        <v>4</v>
      </c>
      <c r="C1420" s="77">
        <v>7</v>
      </c>
      <c r="E1420" s="112">
        <f t="shared" si="22"/>
        <v>1.7517301038062396E-2</v>
      </c>
    </row>
    <row r="1421" spans="1:5" x14ac:dyDescent="0.25">
      <c r="A1421" s="52">
        <v>1420</v>
      </c>
      <c r="B1421" s="52">
        <v>4</v>
      </c>
      <c r="C1421" s="77">
        <v>10</v>
      </c>
      <c r="E1421" s="112">
        <f t="shared" si="22"/>
        <v>9.8116349480968879</v>
      </c>
    </row>
    <row r="1422" spans="1:5" x14ac:dyDescent="0.25">
      <c r="A1422" s="52">
        <v>1421</v>
      </c>
      <c r="B1422" s="52">
        <v>4</v>
      </c>
      <c r="C1422" s="77">
        <v>1</v>
      </c>
      <c r="E1422" s="112">
        <f t="shared" si="22"/>
        <v>34.42928200692041</v>
      </c>
    </row>
    <row r="1423" spans="1:5" x14ac:dyDescent="0.25">
      <c r="A1423" s="52">
        <v>1422</v>
      </c>
      <c r="B1423" s="52">
        <v>4</v>
      </c>
      <c r="C1423" s="77">
        <v>10</v>
      </c>
      <c r="E1423" s="112">
        <f t="shared" si="22"/>
        <v>9.8116349480968879</v>
      </c>
    </row>
    <row r="1424" spans="1:5" x14ac:dyDescent="0.25">
      <c r="A1424" s="52">
        <v>1423</v>
      </c>
      <c r="B1424" s="52">
        <v>4</v>
      </c>
      <c r="C1424" s="77">
        <v>4</v>
      </c>
      <c r="E1424" s="112">
        <f t="shared" si="22"/>
        <v>8.2233996539792358</v>
      </c>
    </row>
    <row r="1425" spans="1:5" x14ac:dyDescent="0.25">
      <c r="A1425" s="52">
        <v>1424</v>
      </c>
      <c r="B1425" s="52">
        <v>4</v>
      </c>
      <c r="C1425" s="77">
        <v>1</v>
      </c>
      <c r="E1425" s="112">
        <f t="shared" si="22"/>
        <v>34.42928200692041</v>
      </c>
    </row>
    <row r="1426" spans="1:5" x14ac:dyDescent="0.25">
      <c r="A1426" s="52">
        <v>1425</v>
      </c>
      <c r="B1426" s="52">
        <v>3</v>
      </c>
      <c r="C1426" s="77">
        <v>0</v>
      </c>
      <c r="E1426" s="112">
        <f t="shared" si="22"/>
        <v>47.164576124567468</v>
      </c>
    </row>
    <row r="1427" spans="1:5" x14ac:dyDescent="0.25">
      <c r="A1427" s="52">
        <v>1426</v>
      </c>
      <c r="B1427" s="52">
        <v>4</v>
      </c>
      <c r="C1427" s="77">
        <v>9</v>
      </c>
      <c r="E1427" s="112">
        <f t="shared" si="22"/>
        <v>4.5469290657439467</v>
      </c>
    </row>
    <row r="1428" spans="1:5" x14ac:dyDescent="0.25">
      <c r="A1428" s="52">
        <v>1427</v>
      </c>
      <c r="B1428" s="52">
        <v>3</v>
      </c>
      <c r="C1428" s="77">
        <v>0</v>
      </c>
      <c r="E1428" s="112">
        <f t="shared" si="22"/>
        <v>47.164576124567468</v>
      </c>
    </row>
    <row r="1429" spans="1:5" x14ac:dyDescent="0.25">
      <c r="A1429" s="52">
        <v>1428</v>
      </c>
      <c r="B1429" s="52">
        <v>4</v>
      </c>
      <c r="C1429" s="77">
        <v>3</v>
      </c>
      <c r="E1429" s="112">
        <f t="shared" si="22"/>
        <v>14.958693771626294</v>
      </c>
    </row>
    <row r="1430" spans="1:5" x14ac:dyDescent="0.25">
      <c r="A1430" s="52">
        <v>1429</v>
      </c>
      <c r="B1430" s="52">
        <v>4</v>
      </c>
      <c r="C1430" s="77">
        <v>7</v>
      </c>
      <c r="E1430" s="112">
        <f t="shared" si="22"/>
        <v>1.7517301038062396E-2</v>
      </c>
    </row>
    <row r="1431" spans="1:5" x14ac:dyDescent="0.25">
      <c r="A1431" s="52">
        <v>1430</v>
      </c>
      <c r="B1431" s="52">
        <v>4</v>
      </c>
      <c r="C1431" s="77">
        <v>8</v>
      </c>
      <c r="E1431" s="112">
        <f t="shared" si="22"/>
        <v>1.2822231833910045</v>
      </c>
    </row>
    <row r="1432" spans="1:5" x14ac:dyDescent="0.25">
      <c r="A1432" s="52">
        <v>1431</v>
      </c>
      <c r="B1432" s="52">
        <v>4</v>
      </c>
      <c r="C1432" s="77">
        <v>10</v>
      </c>
      <c r="E1432" s="112">
        <f t="shared" si="22"/>
        <v>9.8116349480968879</v>
      </c>
    </row>
    <row r="1433" spans="1:5" x14ac:dyDescent="0.25">
      <c r="A1433" s="52">
        <v>1432</v>
      </c>
      <c r="B1433" s="52">
        <v>4</v>
      </c>
      <c r="C1433" s="77">
        <v>5</v>
      </c>
      <c r="E1433" s="112">
        <f t="shared" si="22"/>
        <v>3.4881055363321782</v>
      </c>
    </row>
    <row r="1434" spans="1:5" x14ac:dyDescent="0.25">
      <c r="A1434" s="52">
        <v>1433</v>
      </c>
      <c r="B1434" s="52">
        <v>4</v>
      </c>
      <c r="C1434" s="77">
        <v>10</v>
      </c>
      <c r="E1434" s="112">
        <f t="shared" si="22"/>
        <v>9.8116349480968879</v>
      </c>
    </row>
    <row r="1435" spans="1:5" x14ac:dyDescent="0.25">
      <c r="A1435" s="52">
        <v>1434</v>
      </c>
      <c r="B1435" s="52">
        <v>4</v>
      </c>
      <c r="C1435" s="77">
        <v>10</v>
      </c>
      <c r="E1435" s="112">
        <f t="shared" si="22"/>
        <v>9.8116349480968879</v>
      </c>
    </row>
    <row r="1436" spans="1:5" x14ac:dyDescent="0.25">
      <c r="A1436" s="52">
        <v>1435</v>
      </c>
      <c r="B1436" s="52">
        <v>4</v>
      </c>
      <c r="C1436" s="77">
        <v>10</v>
      </c>
      <c r="E1436" s="112">
        <f t="shared" si="22"/>
        <v>9.8116349480968879</v>
      </c>
    </row>
    <row r="1437" spans="1:5" x14ac:dyDescent="0.25">
      <c r="A1437" s="52">
        <v>1436</v>
      </c>
      <c r="B1437" s="52">
        <v>4</v>
      </c>
      <c r="C1437" s="77">
        <v>10</v>
      </c>
      <c r="E1437" s="112">
        <f t="shared" si="22"/>
        <v>9.8116349480968879</v>
      </c>
    </row>
    <row r="1438" spans="1:5" x14ac:dyDescent="0.25">
      <c r="A1438" s="52">
        <v>1437</v>
      </c>
      <c r="B1438" s="52">
        <v>3</v>
      </c>
      <c r="C1438" s="77">
        <v>0</v>
      </c>
      <c r="E1438" s="112">
        <f t="shared" si="22"/>
        <v>47.164576124567468</v>
      </c>
    </row>
    <row r="1439" spans="1:5" x14ac:dyDescent="0.25">
      <c r="A1439" s="52">
        <v>1438</v>
      </c>
      <c r="B1439" s="52">
        <v>4</v>
      </c>
      <c r="C1439" s="77">
        <v>10</v>
      </c>
      <c r="E1439" s="112">
        <f t="shared" si="22"/>
        <v>9.8116349480968879</v>
      </c>
    </row>
    <row r="1440" spans="1:5" x14ac:dyDescent="0.25">
      <c r="A1440" s="52">
        <v>1439</v>
      </c>
      <c r="B1440" s="52">
        <v>4</v>
      </c>
      <c r="C1440" s="77">
        <v>10</v>
      </c>
      <c r="E1440" s="112">
        <f t="shared" si="22"/>
        <v>9.8116349480968879</v>
      </c>
    </row>
    <row r="1441" spans="1:5" x14ac:dyDescent="0.25">
      <c r="A1441" s="52">
        <v>1440</v>
      </c>
      <c r="B1441" s="52">
        <v>4</v>
      </c>
      <c r="C1441" s="77">
        <v>9</v>
      </c>
      <c r="E1441" s="112">
        <f t="shared" si="22"/>
        <v>4.5469290657439467</v>
      </c>
    </row>
    <row r="1442" spans="1:5" x14ac:dyDescent="0.25">
      <c r="A1442" s="52">
        <v>1441</v>
      </c>
      <c r="B1442" s="52">
        <v>3</v>
      </c>
      <c r="C1442" s="77">
        <v>0</v>
      </c>
      <c r="E1442" s="112">
        <f t="shared" si="22"/>
        <v>47.164576124567468</v>
      </c>
    </row>
    <row r="1443" spans="1:5" x14ac:dyDescent="0.25">
      <c r="A1443" s="52">
        <v>1442</v>
      </c>
      <c r="B1443" s="52">
        <v>4</v>
      </c>
      <c r="C1443" s="77">
        <v>10</v>
      </c>
      <c r="E1443" s="112">
        <f t="shared" si="22"/>
        <v>9.8116349480968879</v>
      </c>
    </row>
    <row r="1444" spans="1:5" x14ac:dyDescent="0.25">
      <c r="A1444" s="52">
        <v>1443</v>
      </c>
      <c r="B1444" s="52">
        <v>4</v>
      </c>
      <c r="C1444" s="77">
        <v>10</v>
      </c>
      <c r="E1444" s="112">
        <f t="shared" si="22"/>
        <v>9.8116349480968879</v>
      </c>
    </row>
    <row r="1445" spans="1:5" x14ac:dyDescent="0.25">
      <c r="A1445" s="52">
        <v>1444</v>
      </c>
      <c r="B1445" s="52">
        <v>4</v>
      </c>
      <c r="C1445" s="77">
        <v>3</v>
      </c>
      <c r="E1445" s="112">
        <f t="shared" si="22"/>
        <v>14.958693771626294</v>
      </c>
    </row>
    <row r="1446" spans="1:5" x14ac:dyDescent="0.25">
      <c r="A1446" s="52">
        <v>1445</v>
      </c>
      <c r="B1446" s="52">
        <v>3</v>
      </c>
      <c r="C1446" s="77">
        <v>0</v>
      </c>
      <c r="E1446" s="112">
        <f t="shared" si="22"/>
        <v>47.164576124567468</v>
      </c>
    </row>
    <row r="1447" spans="1:5" x14ac:dyDescent="0.25">
      <c r="A1447" s="52">
        <v>1446</v>
      </c>
      <c r="B1447" s="52">
        <v>4</v>
      </c>
      <c r="C1447" s="77">
        <v>10</v>
      </c>
      <c r="E1447" s="112">
        <f t="shared" si="22"/>
        <v>9.8116349480968879</v>
      </c>
    </row>
    <row r="1448" spans="1:5" x14ac:dyDescent="0.25">
      <c r="A1448" s="52">
        <v>1447</v>
      </c>
      <c r="B1448" s="52">
        <v>4</v>
      </c>
      <c r="C1448" s="77">
        <v>3</v>
      </c>
      <c r="E1448" s="112">
        <f t="shared" si="22"/>
        <v>14.958693771626294</v>
      </c>
    </row>
    <row r="1449" spans="1:5" x14ac:dyDescent="0.25">
      <c r="A1449" s="52">
        <v>1448</v>
      </c>
      <c r="B1449" s="52">
        <v>4</v>
      </c>
      <c r="C1449" s="77">
        <v>8</v>
      </c>
      <c r="E1449" s="112">
        <f t="shared" si="22"/>
        <v>1.2822231833910045</v>
      </c>
    </row>
    <row r="1450" spans="1:5" x14ac:dyDescent="0.25">
      <c r="A1450" s="52">
        <v>1449</v>
      </c>
      <c r="B1450" s="52">
        <v>4</v>
      </c>
      <c r="C1450" s="77">
        <v>8</v>
      </c>
      <c r="E1450" s="112">
        <f t="shared" si="22"/>
        <v>1.2822231833910045</v>
      </c>
    </row>
    <row r="1451" spans="1:5" x14ac:dyDescent="0.25">
      <c r="A1451" s="52">
        <v>1450</v>
      </c>
      <c r="B1451" s="52">
        <v>3</v>
      </c>
      <c r="C1451" s="77">
        <v>0</v>
      </c>
      <c r="E1451" s="112">
        <f t="shared" si="22"/>
        <v>47.164576124567468</v>
      </c>
    </row>
    <row r="1452" spans="1:5" x14ac:dyDescent="0.25">
      <c r="A1452" s="52">
        <v>1451</v>
      </c>
      <c r="B1452" s="52">
        <v>4</v>
      </c>
      <c r="C1452" s="77">
        <v>10</v>
      </c>
      <c r="E1452" s="112">
        <f t="shared" si="22"/>
        <v>9.8116349480968879</v>
      </c>
    </row>
    <row r="1453" spans="1:5" x14ac:dyDescent="0.25">
      <c r="A1453" s="52">
        <v>1452</v>
      </c>
      <c r="B1453" s="52">
        <v>4</v>
      </c>
      <c r="C1453" s="77">
        <v>10</v>
      </c>
      <c r="E1453" s="112">
        <f t="shared" si="22"/>
        <v>9.8116349480968879</v>
      </c>
    </row>
    <row r="1454" spans="1:5" x14ac:dyDescent="0.25">
      <c r="A1454" s="52">
        <v>1453</v>
      </c>
      <c r="B1454" s="52">
        <v>4</v>
      </c>
      <c r="C1454" s="77">
        <v>10</v>
      </c>
      <c r="E1454" s="112">
        <f t="shared" si="22"/>
        <v>9.8116349480968879</v>
      </c>
    </row>
    <row r="1455" spans="1:5" x14ac:dyDescent="0.25">
      <c r="A1455" s="52">
        <v>1454</v>
      </c>
      <c r="B1455" s="52">
        <v>4</v>
      </c>
      <c r="C1455" s="77">
        <v>3</v>
      </c>
      <c r="E1455" s="112">
        <f t="shared" si="22"/>
        <v>14.958693771626294</v>
      </c>
    </row>
    <row r="1456" spans="1:5" x14ac:dyDescent="0.25">
      <c r="A1456" s="52">
        <v>1455</v>
      </c>
      <c r="B1456" s="52">
        <v>4</v>
      </c>
      <c r="C1456" s="77">
        <v>10</v>
      </c>
      <c r="E1456" s="112">
        <f t="shared" si="22"/>
        <v>9.8116349480968879</v>
      </c>
    </row>
    <row r="1457" spans="1:5" x14ac:dyDescent="0.25">
      <c r="A1457" s="52">
        <v>1456</v>
      </c>
      <c r="B1457" s="52">
        <v>4</v>
      </c>
      <c r="C1457" s="77">
        <v>10</v>
      </c>
      <c r="E1457" s="112">
        <f t="shared" si="22"/>
        <v>9.8116349480968879</v>
      </c>
    </row>
    <row r="1458" spans="1:5" x14ac:dyDescent="0.25">
      <c r="A1458" s="52">
        <v>1457</v>
      </c>
      <c r="B1458" s="52">
        <v>4</v>
      </c>
      <c r="C1458" s="77">
        <v>10</v>
      </c>
      <c r="E1458" s="112">
        <f t="shared" si="22"/>
        <v>9.8116349480968879</v>
      </c>
    </row>
    <row r="1459" spans="1:5" x14ac:dyDescent="0.25">
      <c r="A1459" s="52">
        <v>1458</v>
      </c>
      <c r="B1459" s="52">
        <v>4</v>
      </c>
      <c r="C1459" s="77">
        <v>10</v>
      </c>
      <c r="E1459" s="112">
        <f t="shared" si="22"/>
        <v>9.8116349480968879</v>
      </c>
    </row>
    <row r="1460" spans="1:5" x14ac:dyDescent="0.25">
      <c r="A1460" s="52">
        <v>1459</v>
      </c>
      <c r="B1460" s="52">
        <v>4</v>
      </c>
      <c r="C1460" s="77">
        <v>10</v>
      </c>
      <c r="E1460" s="112">
        <f t="shared" si="22"/>
        <v>9.8116349480968879</v>
      </c>
    </row>
    <row r="1461" spans="1:5" x14ac:dyDescent="0.25">
      <c r="A1461" s="52">
        <v>1460</v>
      </c>
      <c r="B1461" s="52">
        <v>3</v>
      </c>
      <c r="C1461" s="77">
        <v>0</v>
      </c>
      <c r="E1461" s="112">
        <f t="shared" si="22"/>
        <v>47.164576124567468</v>
      </c>
    </row>
    <row r="1462" spans="1:5" x14ac:dyDescent="0.25">
      <c r="A1462" s="52">
        <v>1461</v>
      </c>
      <c r="B1462" s="52">
        <v>4</v>
      </c>
      <c r="C1462" s="77">
        <v>10</v>
      </c>
      <c r="E1462" s="112">
        <f t="shared" si="22"/>
        <v>9.8116349480968879</v>
      </c>
    </row>
    <row r="1463" spans="1:5" x14ac:dyDescent="0.25">
      <c r="A1463" s="52">
        <v>1462</v>
      </c>
      <c r="B1463" s="52">
        <v>4</v>
      </c>
      <c r="C1463" s="77">
        <v>8</v>
      </c>
      <c r="E1463" s="112">
        <f t="shared" si="22"/>
        <v>1.2822231833910045</v>
      </c>
    </row>
    <row r="1464" spans="1:5" x14ac:dyDescent="0.25">
      <c r="A1464" s="52">
        <v>1463</v>
      </c>
      <c r="B1464" s="52">
        <v>4</v>
      </c>
      <c r="C1464" s="77">
        <v>7</v>
      </c>
      <c r="E1464" s="112">
        <f t="shared" si="22"/>
        <v>1.7517301038062396E-2</v>
      </c>
    </row>
    <row r="1465" spans="1:5" x14ac:dyDescent="0.25">
      <c r="A1465" s="52">
        <v>1464</v>
      </c>
      <c r="B1465" s="52">
        <v>4</v>
      </c>
      <c r="C1465" s="77">
        <v>7</v>
      </c>
      <c r="E1465" s="112">
        <f t="shared" si="22"/>
        <v>1.7517301038062396E-2</v>
      </c>
    </row>
    <row r="1466" spans="1:5" x14ac:dyDescent="0.25">
      <c r="A1466" s="52">
        <v>1465</v>
      </c>
      <c r="B1466" s="52">
        <v>4</v>
      </c>
      <c r="C1466" s="77">
        <v>8</v>
      </c>
      <c r="E1466" s="112">
        <f t="shared" si="22"/>
        <v>1.2822231833910045</v>
      </c>
    </row>
    <row r="1467" spans="1:5" x14ac:dyDescent="0.25">
      <c r="A1467" s="52">
        <v>1466</v>
      </c>
      <c r="B1467" s="52">
        <v>4</v>
      </c>
      <c r="C1467" s="77">
        <v>10</v>
      </c>
      <c r="E1467" s="112">
        <f t="shared" si="22"/>
        <v>9.8116349480968879</v>
      </c>
    </row>
    <row r="1468" spans="1:5" x14ac:dyDescent="0.25">
      <c r="A1468" s="52">
        <v>1467</v>
      </c>
      <c r="B1468" s="52">
        <v>4</v>
      </c>
      <c r="C1468" s="77">
        <v>10</v>
      </c>
      <c r="E1468" s="112">
        <f t="shared" si="22"/>
        <v>9.8116349480968879</v>
      </c>
    </row>
    <row r="1469" spans="1:5" x14ac:dyDescent="0.25">
      <c r="A1469" s="52">
        <v>1468</v>
      </c>
      <c r="B1469" s="52">
        <v>4</v>
      </c>
      <c r="C1469" s="77">
        <v>3</v>
      </c>
      <c r="E1469" s="112">
        <f t="shared" si="22"/>
        <v>14.958693771626294</v>
      </c>
    </row>
    <row r="1470" spans="1:5" x14ac:dyDescent="0.25">
      <c r="A1470" s="52">
        <v>1469</v>
      </c>
      <c r="B1470" s="52">
        <v>4</v>
      </c>
      <c r="C1470" s="77">
        <v>10</v>
      </c>
      <c r="E1470" s="112">
        <f t="shared" si="22"/>
        <v>9.8116349480968879</v>
      </c>
    </row>
    <row r="1471" spans="1:5" x14ac:dyDescent="0.25">
      <c r="A1471" s="52">
        <v>1470</v>
      </c>
      <c r="B1471" s="52">
        <v>4</v>
      </c>
      <c r="C1471" s="77">
        <v>10</v>
      </c>
      <c r="E1471" s="112">
        <f t="shared" si="22"/>
        <v>9.8116349480968879</v>
      </c>
    </row>
    <row r="1472" spans="1:5" x14ac:dyDescent="0.25">
      <c r="A1472" s="52">
        <v>1471</v>
      </c>
      <c r="B1472" s="52">
        <v>4</v>
      </c>
      <c r="C1472" s="77">
        <v>2</v>
      </c>
      <c r="E1472" s="112">
        <f t="shared" si="22"/>
        <v>23.693987889273352</v>
      </c>
    </row>
    <row r="1473" spans="1:5" x14ac:dyDescent="0.25">
      <c r="A1473" s="52">
        <v>1472</v>
      </c>
      <c r="B1473" s="52">
        <v>4</v>
      </c>
      <c r="C1473" s="77">
        <v>9</v>
      </c>
      <c r="E1473" s="112">
        <f t="shared" si="22"/>
        <v>4.5469290657439467</v>
      </c>
    </row>
    <row r="1474" spans="1:5" x14ac:dyDescent="0.25">
      <c r="A1474" s="52">
        <v>1473</v>
      </c>
      <c r="B1474" s="52">
        <v>4</v>
      </c>
      <c r="C1474" s="77">
        <v>9</v>
      </c>
      <c r="E1474" s="112">
        <f t="shared" ref="E1474:E1537" si="23">(C1474-$H$3)^2</f>
        <v>4.5469290657439467</v>
      </c>
    </row>
    <row r="1475" spans="1:5" x14ac:dyDescent="0.25">
      <c r="A1475" s="52">
        <v>1474</v>
      </c>
      <c r="B1475" s="52">
        <v>4</v>
      </c>
      <c r="C1475" s="77">
        <v>9</v>
      </c>
      <c r="E1475" s="112">
        <f t="shared" si="23"/>
        <v>4.5469290657439467</v>
      </c>
    </row>
    <row r="1476" spans="1:5" x14ac:dyDescent="0.25">
      <c r="A1476" s="52">
        <v>1475</v>
      </c>
      <c r="B1476" s="52">
        <v>4</v>
      </c>
      <c r="C1476" s="77">
        <v>10</v>
      </c>
      <c r="E1476" s="112">
        <f t="shared" si="23"/>
        <v>9.8116349480968879</v>
      </c>
    </row>
    <row r="1477" spans="1:5" x14ac:dyDescent="0.25">
      <c r="A1477" s="52">
        <v>1476</v>
      </c>
      <c r="B1477" s="52">
        <v>4</v>
      </c>
      <c r="C1477" s="77">
        <v>10</v>
      </c>
      <c r="E1477" s="112">
        <f t="shared" si="23"/>
        <v>9.8116349480968879</v>
      </c>
    </row>
    <row r="1478" spans="1:5" x14ac:dyDescent="0.25">
      <c r="A1478" s="52">
        <v>1477</v>
      </c>
      <c r="B1478" s="52">
        <v>4</v>
      </c>
      <c r="C1478" s="77">
        <v>8</v>
      </c>
      <c r="E1478" s="112">
        <f t="shared" si="23"/>
        <v>1.2822231833910045</v>
      </c>
    </row>
    <row r="1479" spans="1:5" x14ac:dyDescent="0.25">
      <c r="A1479" s="52">
        <v>1478</v>
      </c>
      <c r="B1479" s="52">
        <v>4</v>
      </c>
      <c r="C1479" s="77">
        <v>10</v>
      </c>
      <c r="E1479" s="112">
        <f t="shared" si="23"/>
        <v>9.8116349480968879</v>
      </c>
    </row>
    <row r="1480" spans="1:5" x14ac:dyDescent="0.25">
      <c r="A1480" s="52">
        <v>1479</v>
      </c>
      <c r="B1480" s="52">
        <v>4</v>
      </c>
      <c r="C1480" s="77">
        <v>10</v>
      </c>
      <c r="E1480" s="112">
        <f t="shared" si="23"/>
        <v>9.8116349480968879</v>
      </c>
    </row>
    <row r="1481" spans="1:5" x14ac:dyDescent="0.25">
      <c r="A1481" s="52">
        <v>1480</v>
      </c>
      <c r="B1481" s="52">
        <v>4</v>
      </c>
      <c r="C1481" s="77">
        <v>10</v>
      </c>
      <c r="E1481" s="112">
        <f t="shared" si="23"/>
        <v>9.8116349480968879</v>
      </c>
    </row>
    <row r="1482" spans="1:5" x14ac:dyDescent="0.25">
      <c r="A1482" s="52">
        <v>1481</v>
      </c>
      <c r="B1482" s="52">
        <v>4</v>
      </c>
      <c r="C1482" s="77">
        <v>3</v>
      </c>
      <c r="E1482" s="112">
        <f t="shared" si="23"/>
        <v>14.958693771626294</v>
      </c>
    </row>
    <row r="1483" spans="1:5" x14ac:dyDescent="0.25">
      <c r="A1483" s="52">
        <v>1482</v>
      </c>
      <c r="B1483" s="52">
        <v>4</v>
      </c>
      <c r="C1483" s="77">
        <v>10</v>
      </c>
      <c r="E1483" s="112">
        <f t="shared" si="23"/>
        <v>9.8116349480968879</v>
      </c>
    </row>
    <row r="1484" spans="1:5" x14ac:dyDescent="0.25">
      <c r="A1484" s="52">
        <v>1483</v>
      </c>
      <c r="B1484" s="52">
        <v>4</v>
      </c>
      <c r="C1484" s="77">
        <v>9</v>
      </c>
      <c r="E1484" s="112">
        <f t="shared" si="23"/>
        <v>4.5469290657439467</v>
      </c>
    </row>
    <row r="1485" spans="1:5" x14ac:dyDescent="0.25">
      <c r="A1485" s="52">
        <v>1484</v>
      </c>
      <c r="B1485" s="52">
        <v>3</v>
      </c>
      <c r="C1485" s="77">
        <v>0</v>
      </c>
      <c r="E1485" s="112">
        <f t="shared" si="23"/>
        <v>47.164576124567468</v>
      </c>
    </row>
    <row r="1486" spans="1:5" x14ac:dyDescent="0.25">
      <c r="A1486" s="52">
        <v>1485</v>
      </c>
      <c r="B1486" s="52">
        <v>4</v>
      </c>
      <c r="C1486" s="77">
        <v>6</v>
      </c>
      <c r="E1486" s="112">
        <f t="shared" si="23"/>
        <v>0.75281141868512036</v>
      </c>
    </row>
    <row r="1487" spans="1:5" x14ac:dyDescent="0.25">
      <c r="A1487" s="52">
        <v>1486</v>
      </c>
      <c r="B1487" s="52">
        <v>4</v>
      </c>
      <c r="C1487" s="77">
        <v>9</v>
      </c>
      <c r="E1487" s="112">
        <f t="shared" si="23"/>
        <v>4.5469290657439467</v>
      </c>
    </row>
    <row r="1488" spans="1:5" x14ac:dyDescent="0.25">
      <c r="A1488" s="52">
        <v>1487</v>
      </c>
      <c r="B1488" s="52">
        <v>4</v>
      </c>
      <c r="C1488" s="77">
        <v>4</v>
      </c>
      <c r="E1488" s="112">
        <f t="shared" si="23"/>
        <v>8.2233996539792358</v>
      </c>
    </row>
    <row r="1489" spans="1:5" x14ac:dyDescent="0.25">
      <c r="A1489" s="52">
        <v>1488</v>
      </c>
      <c r="B1489" s="52">
        <v>4</v>
      </c>
      <c r="C1489" s="77">
        <v>10</v>
      </c>
      <c r="E1489" s="112">
        <f t="shared" si="23"/>
        <v>9.8116349480968879</v>
      </c>
    </row>
    <row r="1490" spans="1:5" x14ac:dyDescent="0.25">
      <c r="A1490" s="52">
        <v>1489</v>
      </c>
      <c r="B1490" s="52">
        <v>4</v>
      </c>
      <c r="C1490" s="77">
        <v>10</v>
      </c>
      <c r="E1490" s="112">
        <f t="shared" si="23"/>
        <v>9.8116349480968879</v>
      </c>
    </row>
    <row r="1491" spans="1:5" x14ac:dyDescent="0.25">
      <c r="A1491" s="52">
        <v>1490</v>
      </c>
      <c r="B1491" s="52">
        <v>3</v>
      </c>
      <c r="C1491" s="77">
        <v>0</v>
      </c>
      <c r="E1491" s="112">
        <f t="shared" si="23"/>
        <v>47.164576124567468</v>
      </c>
    </row>
    <row r="1492" spans="1:5" x14ac:dyDescent="0.25">
      <c r="A1492" s="52">
        <v>1491</v>
      </c>
      <c r="B1492" s="52">
        <v>4</v>
      </c>
      <c r="C1492" s="77">
        <v>8</v>
      </c>
      <c r="E1492" s="112">
        <f t="shared" si="23"/>
        <v>1.2822231833910045</v>
      </c>
    </row>
    <row r="1493" spans="1:5" x14ac:dyDescent="0.25">
      <c r="A1493" s="52">
        <v>1492</v>
      </c>
      <c r="B1493" s="52">
        <v>4</v>
      </c>
      <c r="C1493" s="77">
        <v>4</v>
      </c>
      <c r="E1493" s="112">
        <f t="shared" si="23"/>
        <v>8.2233996539792358</v>
      </c>
    </row>
    <row r="1494" spans="1:5" x14ac:dyDescent="0.25">
      <c r="A1494" s="52">
        <v>1493</v>
      </c>
      <c r="B1494" s="52">
        <v>4</v>
      </c>
      <c r="C1494" s="77">
        <v>10</v>
      </c>
      <c r="E1494" s="112">
        <f t="shared" si="23"/>
        <v>9.8116349480968879</v>
      </c>
    </row>
    <row r="1495" spans="1:5" x14ac:dyDescent="0.25">
      <c r="A1495" s="52">
        <v>1494</v>
      </c>
      <c r="B1495" s="52">
        <v>4</v>
      </c>
      <c r="C1495" s="77">
        <v>7</v>
      </c>
      <c r="E1495" s="112">
        <f t="shared" si="23"/>
        <v>1.7517301038062396E-2</v>
      </c>
    </row>
    <row r="1496" spans="1:5" x14ac:dyDescent="0.25">
      <c r="A1496" s="52">
        <v>1495</v>
      </c>
      <c r="B1496" s="52">
        <v>4</v>
      </c>
      <c r="C1496" s="77">
        <v>6</v>
      </c>
      <c r="E1496" s="112">
        <f t="shared" si="23"/>
        <v>0.75281141868512036</v>
      </c>
    </row>
    <row r="1497" spans="1:5" x14ac:dyDescent="0.25">
      <c r="A1497" s="52">
        <v>1496</v>
      </c>
      <c r="B1497" s="52">
        <v>4</v>
      </c>
      <c r="C1497" s="77">
        <v>10</v>
      </c>
      <c r="E1497" s="112">
        <f t="shared" si="23"/>
        <v>9.8116349480968879</v>
      </c>
    </row>
    <row r="1498" spans="1:5" x14ac:dyDescent="0.25">
      <c r="A1498" s="52">
        <v>1497</v>
      </c>
      <c r="B1498" s="52">
        <v>4</v>
      </c>
      <c r="C1498" s="77">
        <v>10</v>
      </c>
      <c r="E1498" s="112">
        <f t="shared" si="23"/>
        <v>9.8116349480968879</v>
      </c>
    </row>
    <row r="1499" spans="1:5" x14ac:dyDescent="0.25">
      <c r="A1499" s="52">
        <v>1498</v>
      </c>
      <c r="B1499" s="52">
        <v>4</v>
      </c>
      <c r="C1499" s="77">
        <v>10</v>
      </c>
      <c r="E1499" s="112">
        <f t="shared" si="23"/>
        <v>9.8116349480968879</v>
      </c>
    </row>
    <row r="1500" spans="1:5" x14ac:dyDescent="0.25">
      <c r="A1500" s="52">
        <v>1499</v>
      </c>
      <c r="B1500" s="52">
        <v>4</v>
      </c>
      <c r="C1500" s="77">
        <v>9</v>
      </c>
      <c r="E1500" s="112">
        <f t="shared" si="23"/>
        <v>4.5469290657439467</v>
      </c>
    </row>
    <row r="1501" spans="1:5" x14ac:dyDescent="0.25">
      <c r="A1501" s="52">
        <v>1500</v>
      </c>
      <c r="B1501" s="52">
        <v>4</v>
      </c>
      <c r="C1501" s="77">
        <v>1</v>
      </c>
      <c r="E1501" s="112">
        <f t="shared" si="23"/>
        <v>34.42928200692041</v>
      </c>
    </row>
    <row r="1502" spans="1:5" x14ac:dyDescent="0.25">
      <c r="A1502" s="52">
        <v>1501</v>
      </c>
      <c r="B1502" s="52">
        <v>4</v>
      </c>
      <c r="C1502" s="77">
        <v>10</v>
      </c>
      <c r="E1502" s="112">
        <f t="shared" si="23"/>
        <v>9.8116349480968879</v>
      </c>
    </row>
    <row r="1503" spans="1:5" x14ac:dyDescent="0.25">
      <c r="A1503" s="52">
        <v>1502</v>
      </c>
      <c r="B1503" s="52">
        <v>4</v>
      </c>
      <c r="C1503" s="77">
        <v>8</v>
      </c>
      <c r="E1503" s="112">
        <f t="shared" si="23"/>
        <v>1.2822231833910045</v>
      </c>
    </row>
    <row r="1504" spans="1:5" x14ac:dyDescent="0.25">
      <c r="A1504" s="52">
        <v>1503</v>
      </c>
      <c r="B1504" s="52">
        <v>4</v>
      </c>
      <c r="C1504" s="77">
        <v>7</v>
      </c>
      <c r="E1504" s="112">
        <f t="shared" si="23"/>
        <v>1.7517301038062396E-2</v>
      </c>
    </row>
    <row r="1505" spans="1:5" x14ac:dyDescent="0.25">
      <c r="A1505" s="52">
        <v>1504</v>
      </c>
      <c r="B1505" s="52">
        <v>4</v>
      </c>
      <c r="C1505" s="77">
        <v>5</v>
      </c>
      <c r="E1505" s="112">
        <f t="shared" si="23"/>
        <v>3.4881055363321782</v>
      </c>
    </row>
    <row r="1506" spans="1:5" x14ac:dyDescent="0.25">
      <c r="A1506" s="52">
        <v>1505</v>
      </c>
      <c r="B1506" s="52">
        <v>4</v>
      </c>
      <c r="C1506" s="77">
        <v>10</v>
      </c>
      <c r="E1506" s="112">
        <f t="shared" si="23"/>
        <v>9.8116349480968879</v>
      </c>
    </row>
    <row r="1507" spans="1:5" x14ac:dyDescent="0.25">
      <c r="A1507" s="52">
        <v>1506</v>
      </c>
      <c r="B1507" s="52">
        <v>4</v>
      </c>
      <c r="C1507" s="77">
        <v>9</v>
      </c>
      <c r="E1507" s="112">
        <f t="shared" si="23"/>
        <v>4.5469290657439467</v>
      </c>
    </row>
    <row r="1508" spans="1:5" x14ac:dyDescent="0.25">
      <c r="A1508" s="52">
        <v>1507</v>
      </c>
      <c r="B1508" s="52">
        <v>4</v>
      </c>
      <c r="C1508" s="77">
        <v>7</v>
      </c>
      <c r="E1508" s="112">
        <f t="shared" si="23"/>
        <v>1.7517301038062396E-2</v>
      </c>
    </row>
    <row r="1509" spans="1:5" x14ac:dyDescent="0.25">
      <c r="A1509" s="52">
        <v>1508</v>
      </c>
      <c r="B1509" s="52">
        <v>4</v>
      </c>
      <c r="C1509" s="77">
        <v>5</v>
      </c>
      <c r="E1509" s="112">
        <f t="shared" si="23"/>
        <v>3.4881055363321782</v>
      </c>
    </row>
    <row r="1510" spans="1:5" x14ac:dyDescent="0.25">
      <c r="A1510" s="52">
        <v>1509</v>
      </c>
      <c r="B1510" s="52">
        <v>4</v>
      </c>
      <c r="C1510" s="77">
        <v>9</v>
      </c>
      <c r="E1510" s="112">
        <f t="shared" si="23"/>
        <v>4.5469290657439467</v>
      </c>
    </row>
    <row r="1511" spans="1:5" x14ac:dyDescent="0.25">
      <c r="A1511" s="52">
        <v>1510</v>
      </c>
      <c r="B1511" s="52">
        <v>4</v>
      </c>
      <c r="C1511" s="77">
        <v>9</v>
      </c>
      <c r="E1511" s="112">
        <f t="shared" si="23"/>
        <v>4.5469290657439467</v>
      </c>
    </row>
    <row r="1512" spans="1:5" x14ac:dyDescent="0.25">
      <c r="A1512" s="52">
        <v>1511</v>
      </c>
      <c r="B1512" s="52">
        <v>4</v>
      </c>
      <c r="C1512" s="77">
        <v>9</v>
      </c>
      <c r="E1512" s="112">
        <f t="shared" si="23"/>
        <v>4.5469290657439467</v>
      </c>
    </row>
    <row r="1513" spans="1:5" x14ac:dyDescent="0.25">
      <c r="A1513" s="52">
        <v>1512</v>
      </c>
      <c r="B1513" s="52">
        <v>4</v>
      </c>
      <c r="C1513" s="77">
        <v>9</v>
      </c>
      <c r="E1513" s="112">
        <f t="shared" si="23"/>
        <v>4.5469290657439467</v>
      </c>
    </row>
    <row r="1514" spans="1:5" x14ac:dyDescent="0.25">
      <c r="A1514" s="52">
        <v>1513</v>
      </c>
      <c r="B1514" s="52">
        <v>4</v>
      </c>
      <c r="C1514" s="77">
        <v>5</v>
      </c>
      <c r="E1514" s="112">
        <f t="shared" si="23"/>
        <v>3.4881055363321782</v>
      </c>
    </row>
    <row r="1515" spans="1:5" x14ac:dyDescent="0.25">
      <c r="A1515" s="52">
        <v>1514</v>
      </c>
      <c r="B1515" s="52">
        <v>4</v>
      </c>
      <c r="C1515" s="77">
        <v>10</v>
      </c>
      <c r="E1515" s="112">
        <f t="shared" si="23"/>
        <v>9.8116349480968879</v>
      </c>
    </row>
    <row r="1516" spans="1:5" x14ac:dyDescent="0.25">
      <c r="A1516" s="52">
        <v>1515</v>
      </c>
      <c r="B1516" s="52">
        <v>4</v>
      </c>
      <c r="C1516" s="77">
        <v>10</v>
      </c>
      <c r="E1516" s="112">
        <f t="shared" si="23"/>
        <v>9.8116349480968879</v>
      </c>
    </row>
    <row r="1517" spans="1:5" x14ac:dyDescent="0.25">
      <c r="A1517" s="52">
        <v>1516</v>
      </c>
      <c r="B1517" s="52">
        <v>4</v>
      </c>
      <c r="C1517" s="77">
        <v>10</v>
      </c>
      <c r="E1517" s="112">
        <f t="shared" si="23"/>
        <v>9.8116349480968879</v>
      </c>
    </row>
    <row r="1518" spans="1:5" x14ac:dyDescent="0.25">
      <c r="A1518" s="52">
        <v>1517</v>
      </c>
      <c r="B1518" s="52">
        <v>4</v>
      </c>
      <c r="C1518" s="77">
        <v>8</v>
      </c>
      <c r="E1518" s="112">
        <f t="shared" si="23"/>
        <v>1.2822231833910045</v>
      </c>
    </row>
    <row r="1519" spans="1:5" x14ac:dyDescent="0.25">
      <c r="A1519" s="52">
        <v>1518</v>
      </c>
      <c r="B1519" s="52">
        <v>4</v>
      </c>
      <c r="C1519" s="77">
        <v>7</v>
      </c>
      <c r="E1519" s="112">
        <f t="shared" si="23"/>
        <v>1.7517301038062396E-2</v>
      </c>
    </row>
    <row r="1520" spans="1:5" x14ac:dyDescent="0.25">
      <c r="A1520" s="52">
        <v>1519</v>
      </c>
      <c r="B1520" s="52">
        <v>4</v>
      </c>
      <c r="C1520" s="77">
        <v>10</v>
      </c>
      <c r="E1520" s="112">
        <f t="shared" si="23"/>
        <v>9.8116349480968879</v>
      </c>
    </row>
    <row r="1521" spans="1:5" x14ac:dyDescent="0.25">
      <c r="A1521" s="52">
        <v>1520</v>
      </c>
      <c r="B1521" s="52">
        <v>4</v>
      </c>
      <c r="C1521" s="77">
        <v>10</v>
      </c>
      <c r="E1521" s="112">
        <f t="shared" si="23"/>
        <v>9.8116349480968879</v>
      </c>
    </row>
    <row r="1522" spans="1:5" x14ac:dyDescent="0.25">
      <c r="A1522" s="52">
        <v>1521</v>
      </c>
      <c r="B1522" s="52">
        <v>4</v>
      </c>
      <c r="C1522" s="77">
        <v>10</v>
      </c>
      <c r="E1522" s="112">
        <f t="shared" si="23"/>
        <v>9.8116349480968879</v>
      </c>
    </row>
    <row r="1523" spans="1:5" x14ac:dyDescent="0.25">
      <c r="A1523" s="52">
        <v>1522</v>
      </c>
      <c r="B1523" s="52">
        <v>4</v>
      </c>
      <c r="C1523" s="77">
        <v>10</v>
      </c>
      <c r="E1523" s="112">
        <f t="shared" si="23"/>
        <v>9.8116349480968879</v>
      </c>
    </row>
    <row r="1524" spans="1:5" x14ac:dyDescent="0.25">
      <c r="A1524" s="52">
        <v>1523</v>
      </c>
      <c r="B1524" s="52">
        <v>4</v>
      </c>
      <c r="C1524" s="77">
        <v>10</v>
      </c>
      <c r="E1524" s="112">
        <f t="shared" si="23"/>
        <v>9.8116349480968879</v>
      </c>
    </row>
    <row r="1525" spans="1:5" x14ac:dyDescent="0.25">
      <c r="A1525" s="52">
        <v>1524</v>
      </c>
      <c r="B1525" s="52">
        <v>4</v>
      </c>
      <c r="C1525" s="77">
        <v>9</v>
      </c>
      <c r="E1525" s="112">
        <f t="shared" si="23"/>
        <v>4.5469290657439467</v>
      </c>
    </row>
    <row r="1526" spans="1:5" x14ac:dyDescent="0.25">
      <c r="A1526" s="52">
        <v>1525</v>
      </c>
      <c r="B1526" s="52">
        <v>4</v>
      </c>
      <c r="C1526" s="77">
        <v>10</v>
      </c>
      <c r="E1526" s="112">
        <f t="shared" si="23"/>
        <v>9.8116349480968879</v>
      </c>
    </row>
    <row r="1527" spans="1:5" x14ac:dyDescent="0.25">
      <c r="A1527" s="52">
        <v>1526</v>
      </c>
      <c r="B1527" s="52">
        <v>4</v>
      </c>
      <c r="C1527" s="77">
        <v>9</v>
      </c>
      <c r="E1527" s="112">
        <f t="shared" si="23"/>
        <v>4.5469290657439467</v>
      </c>
    </row>
    <row r="1528" spans="1:5" x14ac:dyDescent="0.25">
      <c r="A1528" s="52">
        <v>1527</v>
      </c>
      <c r="B1528" s="52">
        <v>4</v>
      </c>
      <c r="C1528" s="77">
        <v>10</v>
      </c>
      <c r="E1528" s="112">
        <f t="shared" si="23"/>
        <v>9.8116349480968879</v>
      </c>
    </row>
    <row r="1529" spans="1:5" x14ac:dyDescent="0.25">
      <c r="A1529" s="52">
        <v>1528</v>
      </c>
      <c r="B1529" s="52">
        <v>4</v>
      </c>
      <c r="C1529" s="77">
        <v>7</v>
      </c>
      <c r="E1529" s="112">
        <f t="shared" si="23"/>
        <v>1.7517301038062396E-2</v>
      </c>
    </row>
    <row r="1530" spans="1:5" x14ac:dyDescent="0.25">
      <c r="A1530" s="52">
        <v>1529</v>
      </c>
      <c r="B1530" s="52">
        <v>4</v>
      </c>
      <c r="C1530" s="77">
        <v>9</v>
      </c>
      <c r="E1530" s="112">
        <f t="shared" si="23"/>
        <v>4.5469290657439467</v>
      </c>
    </row>
    <row r="1531" spans="1:5" x14ac:dyDescent="0.25">
      <c r="A1531" s="52">
        <v>1530</v>
      </c>
      <c r="B1531" s="52">
        <v>4</v>
      </c>
      <c r="C1531" s="77">
        <v>10</v>
      </c>
      <c r="E1531" s="112">
        <f t="shared" si="23"/>
        <v>9.8116349480968879</v>
      </c>
    </row>
    <row r="1532" spans="1:5" x14ac:dyDescent="0.25">
      <c r="A1532" s="52">
        <v>1531</v>
      </c>
      <c r="B1532" s="52">
        <v>4</v>
      </c>
      <c r="C1532" s="77">
        <v>10</v>
      </c>
      <c r="E1532" s="112">
        <f t="shared" si="23"/>
        <v>9.8116349480968879</v>
      </c>
    </row>
    <row r="1533" spans="1:5" x14ac:dyDescent="0.25">
      <c r="A1533" s="52">
        <v>1532</v>
      </c>
      <c r="B1533" s="52">
        <v>4</v>
      </c>
      <c r="C1533" s="77">
        <v>10</v>
      </c>
      <c r="E1533" s="112">
        <f t="shared" si="23"/>
        <v>9.8116349480968879</v>
      </c>
    </row>
    <row r="1534" spans="1:5" x14ac:dyDescent="0.25">
      <c r="A1534" s="52">
        <v>1533</v>
      </c>
      <c r="B1534" s="52">
        <v>4</v>
      </c>
      <c r="C1534" s="77">
        <v>7</v>
      </c>
      <c r="E1534" s="112">
        <f t="shared" si="23"/>
        <v>1.7517301038062396E-2</v>
      </c>
    </row>
    <row r="1535" spans="1:5" x14ac:dyDescent="0.25">
      <c r="A1535" s="52">
        <v>1534</v>
      </c>
      <c r="B1535" s="52">
        <v>4</v>
      </c>
      <c r="C1535" s="77">
        <v>5</v>
      </c>
      <c r="E1535" s="112">
        <f t="shared" si="23"/>
        <v>3.4881055363321782</v>
      </c>
    </row>
    <row r="1536" spans="1:5" x14ac:dyDescent="0.25">
      <c r="A1536" s="52">
        <v>1535</v>
      </c>
      <c r="B1536" s="52">
        <v>4</v>
      </c>
      <c r="C1536" s="77">
        <v>10</v>
      </c>
      <c r="E1536" s="112">
        <f t="shared" si="23"/>
        <v>9.8116349480968879</v>
      </c>
    </row>
    <row r="1537" spans="1:5" x14ac:dyDescent="0.25">
      <c r="A1537" s="52">
        <v>1536</v>
      </c>
      <c r="B1537" s="52">
        <v>4</v>
      </c>
      <c r="C1537" s="77">
        <v>10</v>
      </c>
      <c r="E1537" s="112">
        <f t="shared" si="23"/>
        <v>9.8116349480968879</v>
      </c>
    </row>
    <row r="1538" spans="1:5" x14ac:dyDescent="0.25">
      <c r="A1538" s="52">
        <v>1537</v>
      </c>
      <c r="B1538" s="52">
        <v>3</v>
      </c>
      <c r="C1538" s="77">
        <v>0</v>
      </c>
      <c r="E1538" s="112">
        <f t="shared" ref="E1538:E1601" si="24">(C1538-$H$3)^2</f>
        <v>47.164576124567468</v>
      </c>
    </row>
    <row r="1539" spans="1:5" x14ac:dyDescent="0.25">
      <c r="A1539" s="52">
        <v>1538</v>
      </c>
      <c r="B1539" s="52">
        <v>4</v>
      </c>
      <c r="C1539" s="77">
        <v>5</v>
      </c>
      <c r="E1539" s="112">
        <f t="shared" si="24"/>
        <v>3.4881055363321782</v>
      </c>
    </row>
    <row r="1540" spans="1:5" x14ac:dyDescent="0.25">
      <c r="A1540" s="52">
        <v>1539</v>
      </c>
      <c r="B1540" s="52">
        <v>4</v>
      </c>
      <c r="C1540" s="77">
        <v>10</v>
      </c>
      <c r="E1540" s="112">
        <f t="shared" si="24"/>
        <v>9.8116349480968879</v>
      </c>
    </row>
    <row r="1541" spans="1:5" x14ac:dyDescent="0.25">
      <c r="A1541" s="52">
        <v>1540</v>
      </c>
      <c r="B1541" s="52">
        <v>4</v>
      </c>
      <c r="C1541" s="77">
        <v>10</v>
      </c>
      <c r="E1541" s="112">
        <f t="shared" si="24"/>
        <v>9.8116349480968879</v>
      </c>
    </row>
    <row r="1542" spans="1:5" x14ac:dyDescent="0.25">
      <c r="A1542" s="52">
        <v>1541</v>
      </c>
      <c r="B1542" s="52">
        <v>4</v>
      </c>
      <c r="C1542" s="77">
        <v>10</v>
      </c>
      <c r="E1542" s="112">
        <f t="shared" si="24"/>
        <v>9.8116349480968879</v>
      </c>
    </row>
    <row r="1543" spans="1:5" x14ac:dyDescent="0.25">
      <c r="A1543" s="52">
        <v>1542</v>
      </c>
      <c r="B1543" s="52">
        <v>3</v>
      </c>
      <c r="C1543" s="77">
        <v>0</v>
      </c>
      <c r="E1543" s="112">
        <f t="shared" si="24"/>
        <v>47.164576124567468</v>
      </c>
    </row>
    <row r="1544" spans="1:5" x14ac:dyDescent="0.25">
      <c r="A1544" s="52">
        <v>1543</v>
      </c>
      <c r="B1544" s="52">
        <v>4</v>
      </c>
      <c r="C1544" s="77">
        <v>10</v>
      </c>
      <c r="E1544" s="112">
        <f t="shared" si="24"/>
        <v>9.8116349480968879</v>
      </c>
    </row>
    <row r="1545" spans="1:5" x14ac:dyDescent="0.25">
      <c r="A1545" s="52">
        <v>1544</v>
      </c>
      <c r="B1545" s="52">
        <v>4</v>
      </c>
      <c r="C1545" s="77">
        <v>9</v>
      </c>
      <c r="E1545" s="112">
        <f t="shared" si="24"/>
        <v>4.5469290657439467</v>
      </c>
    </row>
    <row r="1546" spans="1:5" x14ac:dyDescent="0.25">
      <c r="A1546" s="52">
        <v>1545</v>
      </c>
      <c r="B1546" s="52">
        <v>3</v>
      </c>
      <c r="C1546" s="77">
        <v>0</v>
      </c>
      <c r="E1546" s="112">
        <f t="shared" si="24"/>
        <v>47.164576124567468</v>
      </c>
    </row>
    <row r="1547" spans="1:5" x14ac:dyDescent="0.25">
      <c r="A1547" s="52">
        <v>1546</v>
      </c>
      <c r="B1547" s="52">
        <v>4</v>
      </c>
      <c r="C1547" s="77">
        <v>10</v>
      </c>
      <c r="E1547" s="112">
        <f t="shared" si="24"/>
        <v>9.8116349480968879</v>
      </c>
    </row>
    <row r="1548" spans="1:5" x14ac:dyDescent="0.25">
      <c r="A1548" s="52">
        <v>1547</v>
      </c>
      <c r="B1548" s="52">
        <v>4</v>
      </c>
      <c r="C1548" s="77">
        <v>10</v>
      </c>
      <c r="E1548" s="112">
        <f t="shared" si="24"/>
        <v>9.8116349480968879</v>
      </c>
    </row>
    <row r="1549" spans="1:5" x14ac:dyDescent="0.25">
      <c r="A1549" s="52">
        <v>1548</v>
      </c>
      <c r="B1549" s="52">
        <v>4</v>
      </c>
      <c r="C1549" s="77">
        <v>10</v>
      </c>
      <c r="E1549" s="112">
        <f t="shared" si="24"/>
        <v>9.8116349480968879</v>
      </c>
    </row>
    <row r="1550" spans="1:5" x14ac:dyDescent="0.25">
      <c r="A1550" s="52">
        <v>1549</v>
      </c>
      <c r="B1550" s="52">
        <v>4</v>
      </c>
      <c r="C1550" s="77">
        <v>3</v>
      </c>
      <c r="E1550" s="112">
        <f t="shared" si="24"/>
        <v>14.958693771626294</v>
      </c>
    </row>
    <row r="1551" spans="1:5" x14ac:dyDescent="0.25">
      <c r="A1551" s="52">
        <v>1550</v>
      </c>
      <c r="B1551" s="52">
        <v>4</v>
      </c>
      <c r="C1551" s="77">
        <v>5</v>
      </c>
      <c r="E1551" s="112">
        <f t="shared" si="24"/>
        <v>3.4881055363321782</v>
      </c>
    </row>
    <row r="1552" spans="1:5" x14ac:dyDescent="0.25">
      <c r="A1552" s="52">
        <v>1551</v>
      </c>
      <c r="B1552" s="52">
        <v>3</v>
      </c>
      <c r="C1552" s="77">
        <v>0</v>
      </c>
      <c r="E1552" s="112">
        <f t="shared" si="24"/>
        <v>47.164576124567468</v>
      </c>
    </row>
    <row r="1553" spans="1:5" x14ac:dyDescent="0.25">
      <c r="A1553" s="52">
        <v>1552</v>
      </c>
      <c r="B1553" s="52">
        <v>4</v>
      </c>
      <c r="C1553" s="77">
        <v>9</v>
      </c>
      <c r="E1553" s="112">
        <f t="shared" si="24"/>
        <v>4.5469290657439467</v>
      </c>
    </row>
    <row r="1554" spans="1:5" x14ac:dyDescent="0.25">
      <c r="A1554" s="52">
        <v>1553</v>
      </c>
      <c r="B1554" s="52">
        <v>4</v>
      </c>
      <c r="C1554" s="77">
        <v>10</v>
      </c>
      <c r="E1554" s="112">
        <f t="shared" si="24"/>
        <v>9.8116349480968879</v>
      </c>
    </row>
    <row r="1555" spans="1:5" x14ac:dyDescent="0.25">
      <c r="A1555" s="52">
        <v>1554</v>
      </c>
      <c r="B1555" s="52">
        <v>4</v>
      </c>
      <c r="C1555" s="77">
        <v>10</v>
      </c>
      <c r="E1555" s="112">
        <f t="shared" si="24"/>
        <v>9.8116349480968879</v>
      </c>
    </row>
    <row r="1556" spans="1:5" x14ac:dyDescent="0.25">
      <c r="A1556" s="52">
        <v>1555</v>
      </c>
      <c r="B1556" s="52">
        <v>4</v>
      </c>
      <c r="C1556" s="77">
        <v>7</v>
      </c>
      <c r="E1556" s="112">
        <f t="shared" si="24"/>
        <v>1.7517301038062396E-2</v>
      </c>
    </row>
    <row r="1557" spans="1:5" x14ac:dyDescent="0.25">
      <c r="A1557" s="52">
        <v>1556</v>
      </c>
      <c r="B1557" s="52">
        <v>4</v>
      </c>
      <c r="C1557" s="77">
        <v>3</v>
      </c>
      <c r="E1557" s="112">
        <f t="shared" si="24"/>
        <v>14.958693771626294</v>
      </c>
    </row>
    <row r="1558" spans="1:5" x14ac:dyDescent="0.25">
      <c r="A1558" s="52">
        <v>1557</v>
      </c>
      <c r="B1558" s="52">
        <v>4</v>
      </c>
      <c r="C1558" s="77">
        <v>10</v>
      </c>
      <c r="E1558" s="112">
        <f t="shared" si="24"/>
        <v>9.8116349480968879</v>
      </c>
    </row>
    <row r="1559" spans="1:5" x14ac:dyDescent="0.25">
      <c r="A1559" s="52">
        <v>1558</v>
      </c>
      <c r="B1559" s="52">
        <v>4</v>
      </c>
      <c r="C1559" s="77">
        <v>8</v>
      </c>
      <c r="E1559" s="112">
        <f t="shared" si="24"/>
        <v>1.2822231833910045</v>
      </c>
    </row>
    <row r="1560" spans="1:5" x14ac:dyDescent="0.25">
      <c r="A1560" s="52">
        <v>1559</v>
      </c>
      <c r="B1560" s="52">
        <v>4</v>
      </c>
      <c r="C1560" s="77">
        <v>9</v>
      </c>
      <c r="E1560" s="112">
        <f t="shared" si="24"/>
        <v>4.5469290657439467</v>
      </c>
    </row>
    <row r="1561" spans="1:5" x14ac:dyDescent="0.25">
      <c r="A1561" s="52">
        <v>1560</v>
      </c>
      <c r="B1561" s="52">
        <v>3</v>
      </c>
      <c r="C1561" s="77">
        <v>0</v>
      </c>
      <c r="E1561" s="112">
        <f t="shared" si="24"/>
        <v>47.164576124567468</v>
      </c>
    </row>
    <row r="1562" spans="1:5" x14ac:dyDescent="0.25">
      <c r="A1562" s="52">
        <v>1561</v>
      </c>
      <c r="B1562" s="52">
        <v>4</v>
      </c>
      <c r="C1562" s="77">
        <v>3</v>
      </c>
      <c r="E1562" s="112">
        <f t="shared" si="24"/>
        <v>14.958693771626294</v>
      </c>
    </row>
    <row r="1563" spans="1:5" x14ac:dyDescent="0.25">
      <c r="A1563" s="52">
        <v>1562</v>
      </c>
      <c r="B1563" s="52">
        <v>4</v>
      </c>
      <c r="C1563" s="77">
        <v>10</v>
      </c>
      <c r="E1563" s="112">
        <f t="shared" si="24"/>
        <v>9.8116349480968879</v>
      </c>
    </row>
    <row r="1564" spans="1:5" x14ac:dyDescent="0.25">
      <c r="A1564" s="52">
        <v>1563</v>
      </c>
      <c r="B1564" s="52">
        <v>4</v>
      </c>
      <c r="C1564" s="77">
        <v>10</v>
      </c>
      <c r="E1564" s="112">
        <f t="shared" si="24"/>
        <v>9.8116349480968879</v>
      </c>
    </row>
    <row r="1565" spans="1:5" x14ac:dyDescent="0.25">
      <c r="A1565" s="52">
        <v>1564</v>
      </c>
      <c r="B1565" s="52">
        <v>4</v>
      </c>
      <c r="C1565" s="77">
        <v>5</v>
      </c>
      <c r="E1565" s="112">
        <f t="shared" si="24"/>
        <v>3.4881055363321782</v>
      </c>
    </row>
    <row r="1566" spans="1:5" x14ac:dyDescent="0.25">
      <c r="A1566" s="52">
        <v>1565</v>
      </c>
      <c r="B1566" s="52">
        <v>4</v>
      </c>
      <c r="C1566" s="77">
        <v>7</v>
      </c>
      <c r="E1566" s="112">
        <f t="shared" si="24"/>
        <v>1.7517301038062396E-2</v>
      </c>
    </row>
    <row r="1567" spans="1:5" x14ac:dyDescent="0.25">
      <c r="A1567" s="52">
        <v>1566</v>
      </c>
      <c r="B1567" s="52">
        <v>4</v>
      </c>
      <c r="C1567" s="77">
        <v>10</v>
      </c>
      <c r="E1567" s="112">
        <f t="shared" si="24"/>
        <v>9.8116349480968879</v>
      </c>
    </row>
    <row r="1568" spans="1:5" x14ac:dyDescent="0.25">
      <c r="A1568" s="52">
        <v>1567</v>
      </c>
      <c r="B1568" s="52">
        <v>3</v>
      </c>
      <c r="C1568" s="77">
        <v>0</v>
      </c>
      <c r="E1568" s="112">
        <f t="shared" si="24"/>
        <v>47.164576124567468</v>
      </c>
    </row>
    <row r="1569" spans="1:5" x14ac:dyDescent="0.25">
      <c r="A1569" s="52">
        <v>1568</v>
      </c>
      <c r="B1569" s="52">
        <v>4</v>
      </c>
      <c r="C1569" s="77">
        <v>10</v>
      </c>
      <c r="E1569" s="112">
        <f t="shared" si="24"/>
        <v>9.8116349480968879</v>
      </c>
    </row>
    <row r="1570" spans="1:5" x14ac:dyDescent="0.25">
      <c r="A1570" s="52">
        <v>1569</v>
      </c>
      <c r="B1570" s="52">
        <v>4</v>
      </c>
      <c r="C1570" s="77">
        <v>10</v>
      </c>
      <c r="E1570" s="112">
        <f t="shared" si="24"/>
        <v>9.8116349480968879</v>
      </c>
    </row>
    <row r="1571" spans="1:5" x14ac:dyDescent="0.25">
      <c r="A1571" s="52">
        <v>1570</v>
      </c>
      <c r="B1571" s="52">
        <v>4</v>
      </c>
      <c r="C1571" s="77">
        <v>9</v>
      </c>
      <c r="E1571" s="112">
        <f t="shared" si="24"/>
        <v>4.5469290657439467</v>
      </c>
    </row>
    <row r="1572" spans="1:5" x14ac:dyDescent="0.25">
      <c r="A1572" s="52">
        <v>1571</v>
      </c>
      <c r="B1572" s="52">
        <v>4</v>
      </c>
      <c r="C1572" s="77">
        <v>10</v>
      </c>
      <c r="E1572" s="112">
        <f t="shared" si="24"/>
        <v>9.8116349480968879</v>
      </c>
    </row>
    <row r="1573" spans="1:5" x14ac:dyDescent="0.25">
      <c r="A1573" s="52">
        <v>1572</v>
      </c>
      <c r="B1573" s="52">
        <v>4</v>
      </c>
      <c r="C1573" s="77">
        <v>10</v>
      </c>
      <c r="E1573" s="112">
        <f t="shared" si="24"/>
        <v>9.8116349480968879</v>
      </c>
    </row>
    <row r="1574" spans="1:5" x14ac:dyDescent="0.25">
      <c r="A1574" s="52">
        <v>1573</v>
      </c>
      <c r="B1574" s="52">
        <v>4</v>
      </c>
      <c r="C1574" s="77">
        <v>10</v>
      </c>
      <c r="E1574" s="112">
        <f t="shared" si="24"/>
        <v>9.8116349480968879</v>
      </c>
    </row>
    <row r="1575" spans="1:5" x14ac:dyDescent="0.25">
      <c r="A1575" s="52">
        <v>1574</v>
      </c>
      <c r="B1575" s="52">
        <v>4</v>
      </c>
      <c r="C1575" s="77">
        <v>8</v>
      </c>
      <c r="E1575" s="112">
        <f t="shared" si="24"/>
        <v>1.2822231833910045</v>
      </c>
    </row>
    <row r="1576" spans="1:5" x14ac:dyDescent="0.25">
      <c r="A1576" s="52">
        <v>1575</v>
      </c>
      <c r="B1576" s="52">
        <v>4</v>
      </c>
      <c r="C1576" s="77">
        <v>9</v>
      </c>
      <c r="E1576" s="112">
        <f t="shared" si="24"/>
        <v>4.5469290657439467</v>
      </c>
    </row>
    <row r="1577" spans="1:5" x14ac:dyDescent="0.25">
      <c r="A1577" s="52">
        <v>1576</v>
      </c>
      <c r="B1577" s="52">
        <v>4</v>
      </c>
      <c r="C1577" s="77">
        <v>7</v>
      </c>
      <c r="E1577" s="112">
        <f t="shared" si="24"/>
        <v>1.7517301038062396E-2</v>
      </c>
    </row>
    <row r="1578" spans="1:5" x14ac:dyDescent="0.25">
      <c r="A1578" s="52">
        <v>1577</v>
      </c>
      <c r="B1578" s="52">
        <v>4</v>
      </c>
      <c r="C1578" s="77">
        <v>10</v>
      </c>
      <c r="E1578" s="112">
        <f t="shared" si="24"/>
        <v>9.8116349480968879</v>
      </c>
    </row>
    <row r="1579" spans="1:5" x14ac:dyDescent="0.25">
      <c r="A1579" s="52">
        <v>1578</v>
      </c>
      <c r="B1579" s="52">
        <v>4</v>
      </c>
      <c r="C1579" s="77">
        <v>5</v>
      </c>
      <c r="E1579" s="112">
        <f t="shared" si="24"/>
        <v>3.4881055363321782</v>
      </c>
    </row>
    <row r="1580" spans="1:5" x14ac:dyDescent="0.25">
      <c r="A1580" s="52">
        <v>1579</v>
      </c>
      <c r="B1580" s="52">
        <v>4</v>
      </c>
      <c r="C1580" s="77">
        <v>8</v>
      </c>
      <c r="E1580" s="112">
        <f t="shared" si="24"/>
        <v>1.2822231833910045</v>
      </c>
    </row>
    <row r="1581" spans="1:5" x14ac:dyDescent="0.25">
      <c r="A1581" s="52">
        <v>1580</v>
      </c>
      <c r="B1581" s="52">
        <v>4</v>
      </c>
      <c r="C1581" s="77">
        <v>9</v>
      </c>
      <c r="E1581" s="112">
        <f t="shared" si="24"/>
        <v>4.5469290657439467</v>
      </c>
    </row>
    <row r="1582" spans="1:5" x14ac:dyDescent="0.25">
      <c r="A1582" s="52">
        <v>1581</v>
      </c>
      <c r="B1582" s="52">
        <v>3</v>
      </c>
      <c r="C1582" s="77">
        <v>0</v>
      </c>
      <c r="E1582" s="112">
        <f t="shared" si="24"/>
        <v>47.164576124567468</v>
      </c>
    </row>
    <row r="1583" spans="1:5" x14ac:dyDescent="0.25">
      <c r="A1583" s="52">
        <v>1582</v>
      </c>
      <c r="B1583" s="52">
        <v>4</v>
      </c>
      <c r="C1583" s="77">
        <v>10</v>
      </c>
      <c r="E1583" s="112">
        <f t="shared" si="24"/>
        <v>9.8116349480968879</v>
      </c>
    </row>
    <row r="1584" spans="1:5" x14ac:dyDescent="0.25">
      <c r="A1584" s="52">
        <v>1583</v>
      </c>
      <c r="B1584" s="52">
        <v>4</v>
      </c>
      <c r="C1584" s="77">
        <v>10</v>
      </c>
      <c r="E1584" s="112">
        <f t="shared" si="24"/>
        <v>9.8116349480968879</v>
      </c>
    </row>
    <row r="1585" spans="1:5" x14ac:dyDescent="0.25">
      <c r="A1585" s="52">
        <v>1584</v>
      </c>
      <c r="B1585" s="52">
        <v>4</v>
      </c>
      <c r="C1585" s="77">
        <v>5</v>
      </c>
      <c r="E1585" s="112">
        <f t="shared" si="24"/>
        <v>3.4881055363321782</v>
      </c>
    </row>
    <row r="1586" spans="1:5" x14ac:dyDescent="0.25">
      <c r="A1586" s="52">
        <v>1585</v>
      </c>
      <c r="B1586" s="52">
        <v>4</v>
      </c>
      <c r="C1586" s="77">
        <v>10</v>
      </c>
      <c r="E1586" s="112">
        <f t="shared" si="24"/>
        <v>9.8116349480968879</v>
      </c>
    </row>
    <row r="1587" spans="1:5" x14ac:dyDescent="0.25">
      <c r="A1587" s="52">
        <v>1586</v>
      </c>
      <c r="B1587" s="52">
        <v>4</v>
      </c>
      <c r="C1587" s="77">
        <v>7</v>
      </c>
      <c r="E1587" s="112">
        <f t="shared" si="24"/>
        <v>1.7517301038062396E-2</v>
      </c>
    </row>
    <row r="1588" spans="1:5" x14ac:dyDescent="0.25">
      <c r="A1588" s="52">
        <v>1587</v>
      </c>
      <c r="B1588" s="52">
        <v>4</v>
      </c>
      <c r="C1588" s="77">
        <v>7</v>
      </c>
      <c r="E1588" s="112">
        <f t="shared" si="24"/>
        <v>1.7517301038062396E-2</v>
      </c>
    </row>
    <row r="1589" spans="1:5" x14ac:dyDescent="0.25">
      <c r="A1589" s="52">
        <v>1588</v>
      </c>
      <c r="B1589" s="52">
        <v>4</v>
      </c>
      <c r="C1589" s="77">
        <v>10</v>
      </c>
      <c r="E1589" s="112">
        <f t="shared" si="24"/>
        <v>9.8116349480968879</v>
      </c>
    </row>
    <row r="1590" spans="1:5" x14ac:dyDescent="0.25">
      <c r="A1590" s="52">
        <v>1589</v>
      </c>
      <c r="B1590" s="52">
        <v>3</v>
      </c>
      <c r="C1590" s="77">
        <v>0</v>
      </c>
      <c r="E1590" s="112">
        <f t="shared" si="24"/>
        <v>47.164576124567468</v>
      </c>
    </row>
    <row r="1591" spans="1:5" x14ac:dyDescent="0.25">
      <c r="A1591" s="52">
        <v>1590</v>
      </c>
      <c r="B1591" s="52">
        <v>3</v>
      </c>
      <c r="C1591" s="77">
        <v>0</v>
      </c>
      <c r="E1591" s="112">
        <f t="shared" si="24"/>
        <v>47.164576124567468</v>
      </c>
    </row>
    <row r="1592" spans="1:5" x14ac:dyDescent="0.25">
      <c r="A1592" s="52">
        <v>1591</v>
      </c>
      <c r="B1592" s="52">
        <v>4</v>
      </c>
      <c r="C1592" s="77">
        <v>9</v>
      </c>
      <c r="E1592" s="112">
        <f t="shared" si="24"/>
        <v>4.5469290657439467</v>
      </c>
    </row>
    <row r="1593" spans="1:5" x14ac:dyDescent="0.25">
      <c r="A1593" s="52">
        <v>1592</v>
      </c>
      <c r="B1593" s="52">
        <v>4</v>
      </c>
      <c r="C1593" s="77">
        <v>9</v>
      </c>
      <c r="E1593" s="112">
        <f t="shared" si="24"/>
        <v>4.5469290657439467</v>
      </c>
    </row>
    <row r="1594" spans="1:5" x14ac:dyDescent="0.25">
      <c r="A1594" s="52">
        <v>1593</v>
      </c>
      <c r="B1594" s="52">
        <v>4</v>
      </c>
      <c r="C1594" s="77">
        <v>5</v>
      </c>
      <c r="E1594" s="112">
        <f t="shared" si="24"/>
        <v>3.4881055363321782</v>
      </c>
    </row>
    <row r="1595" spans="1:5" x14ac:dyDescent="0.25">
      <c r="A1595" s="52">
        <v>1594</v>
      </c>
      <c r="B1595" s="52">
        <v>3</v>
      </c>
      <c r="C1595" s="77">
        <v>0</v>
      </c>
      <c r="E1595" s="112">
        <f t="shared" si="24"/>
        <v>47.164576124567468</v>
      </c>
    </row>
    <row r="1596" spans="1:5" x14ac:dyDescent="0.25">
      <c r="A1596" s="52">
        <v>1595</v>
      </c>
      <c r="B1596" s="52">
        <v>4</v>
      </c>
      <c r="C1596" s="77">
        <v>10</v>
      </c>
      <c r="E1596" s="112">
        <f t="shared" si="24"/>
        <v>9.8116349480968879</v>
      </c>
    </row>
    <row r="1597" spans="1:5" x14ac:dyDescent="0.25">
      <c r="A1597" s="52">
        <v>1596</v>
      </c>
      <c r="B1597" s="52">
        <v>4</v>
      </c>
      <c r="C1597" s="77">
        <v>5</v>
      </c>
      <c r="E1597" s="112">
        <f t="shared" si="24"/>
        <v>3.4881055363321782</v>
      </c>
    </row>
    <row r="1598" spans="1:5" x14ac:dyDescent="0.25">
      <c r="A1598" s="52">
        <v>1597</v>
      </c>
      <c r="B1598" s="52">
        <v>4</v>
      </c>
      <c r="C1598" s="77">
        <v>10</v>
      </c>
      <c r="E1598" s="112">
        <f t="shared" si="24"/>
        <v>9.8116349480968879</v>
      </c>
    </row>
    <row r="1599" spans="1:5" x14ac:dyDescent="0.25">
      <c r="A1599" s="52">
        <v>1598</v>
      </c>
      <c r="B1599" s="52">
        <v>4</v>
      </c>
      <c r="C1599" s="77">
        <v>10</v>
      </c>
      <c r="E1599" s="112">
        <f t="shared" si="24"/>
        <v>9.8116349480968879</v>
      </c>
    </row>
    <row r="1600" spans="1:5" x14ac:dyDescent="0.25">
      <c r="A1600" s="52">
        <v>1599</v>
      </c>
      <c r="B1600" s="52">
        <v>3</v>
      </c>
      <c r="C1600" s="77">
        <v>0</v>
      </c>
      <c r="E1600" s="112">
        <f t="shared" si="24"/>
        <v>47.164576124567468</v>
      </c>
    </row>
    <row r="1601" spans="1:5" x14ac:dyDescent="0.25">
      <c r="A1601" s="52">
        <v>1600</v>
      </c>
      <c r="B1601" s="52">
        <v>4</v>
      </c>
      <c r="C1601" s="77">
        <v>8</v>
      </c>
      <c r="E1601" s="112">
        <f t="shared" si="24"/>
        <v>1.2822231833910045</v>
      </c>
    </row>
    <row r="1602" spans="1:5" x14ac:dyDescent="0.25">
      <c r="A1602" s="52">
        <v>1601</v>
      </c>
      <c r="B1602" s="52">
        <v>4</v>
      </c>
      <c r="C1602" s="77">
        <v>10</v>
      </c>
      <c r="E1602" s="112">
        <f t="shared" ref="E1602:E1665" si="25">(C1602-$H$3)^2</f>
        <v>9.8116349480968879</v>
      </c>
    </row>
    <row r="1603" spans="1:5" x14ac:dyDescent="0.25">
      <c r="A1603" s="52">
        <v>1602</v>
      </c>
      <c r="B1603" s="52">
        <v>4</v>
      </c>
      <c r="C1603" s="77">
        <v>9</v>
      </c>
      <c r="E1603" s="112">
        <f t="shared" si="25"/>
        <v>4.5469290657439467</v>
      </c>
    </row>
    <row r="1604" spans="1:5" x14ac:dyDescent="0.25">
      <c r="A1604" s="52">
        <v>1603</v>
      </c>
      <c r="B1604" s="52">
        <v>4</v>
      </c>
      <c r="C1604" s="77">
        <v>5</v>
      </c>
      <c r="E1604" s="112">
        <f t="shared" si="25"/>
        <v>3.4881055363321782</v>
      </c>
    </row>
    <row r="1605" spans="1:5" x14ac:dyDescent="0.25">
      <c r="A1605" s="52">
        <v>1604</v>
      </c>
      <c r="B1605" s="52">
        <v>4</v>
      </c>
      <c r="C1605" s="77">
        <v>9</v>
      </c>
      <c r="E1605" s="112">
        <f t="shared" si="25"/>
        <v>4.5469290657439467</v>
      </c>
    </row>
    <row r="1606" spans="1:5" x14ac:dyDescent="0.25">
      <c r="A1606" s="52">
        <v>1605</v>
      </c>
      <c r="B1606" s="52">
        <v>4</v>
      </c>
      <c r="C1606" s="77">
        <v>10</v>
      </c>
      <c r="E1606" s="112">
        <f t="shared" si="25"/>
        <v>9.8116349480968879</v>
      </c>
    </row>
    <row r="1607" spans="1:5" x14ac:dyDescent="0.25">
      <c r="A1607" s="52">
        <v>1606</v>
      </c>
      <c r="B1607" s="52">
        <v>4</v>
      </c>
      <c r="C1607" s="77">
        <v>5</v>
      </c>
      <c r="E1607" s="112">
        <f t="shared" si="25"/>
        <v>3.4881055363321782</v>
      </c>
    </row>
    <row r="1608" spans="1:5" x14ac:dyDescent="0.25">
      <c r="A1608" s="52">
        <v>1607</v>
      </c>
      <c r="B1608" s="52">
        <v>4</v>
      </c>
      <c r="C1608" s="77">
        <v>2</v>
      </c>
      <c r="E1608" s="112">
        <f t="shared" si="25"/>
        <v>23.693987889273352</v>
      </c>
    </row>
    <row r="1609" spans="1:5" x14ac:dyDescent="0.25">
      <c r="A1609" s="52">
        <v>1608</v>
      </c>
      <c r="B1609" s="52">
        <v>4</v>
      </c>
      <c r="C1609" s="77">
        <v>8</v>
      </c>
      <c r="E1609" s="112">
        <f t="shared" si="25"/>
        <v>1.2822231833910045</v>
      </c>
    </row>
    <row r="1610" spans="1:5" x14ac:dyDescent="0.25">
      <c r="A1610" s="52">
        <v>1609</v>
      </c>
      <c r="B1610" s="52">
        <v>4</v>
      </c>
      <c r="C1610" s="77">
        <v>10</v>
      </c>
      <c r="E1610" s="112">
        <f t="shared" si="25"/>
        <v>9.8116349480968879</v>
      </c>
    </row>
    <row r="1611" spans="1:5" x14ac:dyDescent="0.25">
      <c r="A1611" s="52">
        <v>1610</v>
      </c>
      <c r="B1611" s="52">
        <v>4</v>
      </c>
      <c r="C1611" s="77">
        <v>8</v>
      </c>
      <c r="E1611" s="112">
        <f t="shared" si="25"/>
        <v>1.2822231833910045</v>
      </c>
    </row>
    <row r="1612" spans="1:5" x14ac:dyDescent="0.25">
      <c r="A1612" s="52">
        <v>1611</v>
      </c>
      <c r="B1612" s="52">
        <v>4</v>
      </c>
      <c r="C1612" s="77">
        <v>8</v>
      </c>
      <c r="E1612" s="112">
        <f t="shared" si="25"/>
        <v>1.2822231833910045</v>
      </c>
    </row>
    <row r="1613" spans="1:5" x14ac:dyDescent="0.25">
      <c r="A1613" s="52">
        <v>1612</v>
      </c>
      <c r="B1613" s="52">
        <v>4</v>
      </c>
      <c r="C1613" s="77">
        <v>3</v>
      </c>
      <c r="E1613" s="112">
        <f t="shared" si="25"/>
        <v>14.958693771626294</v>
      </c>
    </row>
    <row r="1614" spans="1:5" x14ac:dyDescent="0.25">
      <c r="A1614" s="52">
        <v>1613</v>
      </c>
      <c r="B1614" s="52">
        <v>4</v>
      </c>
      <c r="C1614" s="77">
        <v>10</v>
      </c>
      <c r="E1614" s="112">
        <f t="shared" si="25"/>
        <v>9.8116349480968879</v>
      </c>
    </row>
    <row r="1615" spans="1:5" x14ac:dyDescent="0.25">
      <c r="A1615" s="52">
        <v>1614</v>
      </c>
      <c r="B1615" s="52">
        <v>4</v>
      </c>
      <c r="C1615" s="77">
        <v>8</v>
      </c>
      <c r="E1615" s="112">
        <f t="shared" si="25"/>
        <v>1.2822231833910045</v>
      </c>
    </row>
    <row r="1616" spans="1:5" x14ac:dyDescent="0.25">
      <c r="A1616" s="52">
        <v>1615</v>
      </c>
      <c r="B1616" s="52">
        <v>4</v>
      </c>
      <c r="C1616" s="77">
        <v>7</v>
      </c>
      <c r="E1616" s="112">
        <f t="shared" si="25"/>
        <v>1.7517301038062396E-2</v>
      </c>
    </row>
    <row r="1617" spans="1:5" x14ac:dyDescent="0.25">
      <c r="A1617" s="52">
        <v>1616</v>
      </c>
      <c r="B1617" s="52">
        <v>4</v>
      </c>
      <c r="C1617" s="77">
        <v>10</v>
      </c>
      <c r="E1617" s="112">
        <f t="shared" si="25"/>
        <v>9.8116349480968879</v>
      </c>
    </row>
    <row r="1618" spans="1:5" x14ac:dyDescent="0.25">
      <c r="A1618" s="52">
        <v>1617</v>
      </c>
      <c r="B1618" s="52">
        <v>4</v>
      </c>
      <c r="C1618" s="77">
        <v>9</v>
      </c>
      <c r="E1618" s="112">
        <f t="shared" si="25"/>
        <v>4.5469290657439467</v>
      </c>
    </row>
    <row r="1619" spans="1:5" x14ac:dyDescent="0.25">
      <c r="A1619" s="52">
        <v>1618</v>
      </c>
      <c r="B1619" s="52">
        <v>4</v>
      </c>
      <c r="C1619" s="77">
        <v>9</v>
      </c>
      <c r="E1619" s="112">
        <f t="shared" si="25"/>
        <v>4.5469290657439467</v>
      </c>
    </row>
    <row r="1620" spans="1:5" x14ac:dyDescent="0.25">
      <c r="A1620" s="52">
        <v>1619</v>
      </c>
      <c r="B1620" s="52">
        <v>3</v>
      </c>
      <c r="C1620" s="77">
        <v>0</v>
      </c>
      <c r="E1620" s="112">
        <f t="shared" si="25"/>
        <v>47.164576124567468</v>
      </c>
    </row>
    <row r="1621" spans="1:5" x14ac:dyDescent="0.25">
      <c r="A1621" s="52">
        <v>1620</v>
      </c>
      <c r="B1621" s="52">
        <v>4</v>
      </c>
      <c r="C1621" s="77">
        <v>1</v>
      </c>
      <c r="E1621" s="112">
        <f t="shared" si="25"/>
        <v>34.42928200692041</v>
      </c>
    </row>
    <row r="1622" spans="1:5" x14ac:dyDescent="0.25">
      <c r="A1622" s="52">
        <v>1621</v>
      </c>
      <c r="B1622" s="52">
        <v>3</v>
      </c>
      <c r="C1622" s="77">
        <v>0</v>
      </c>
      <c r="E1622" s="112">
        <f t="shared" si="25"/>
        <v>47.164576124567468</v>
      </c>
    </row>
    <row r="1623" spans="1:5" x14ac:dyDescent="0.25">
      <c r="A1623" s="52">
        <v>1622</v>
      </c>
      <c r="B1623" s="52">
        <v>4</v>
      </c>
      <c r="C1623" s="77">
        <v>6</v>
      </c>
      <c r="E1623" s="112">
        <f t="shared" si="25"/>
        <v>0.75281141868512036</v>
      </c>
    </row>
    <row r="1624" spans="1:5" x14ac:dyDescent="0.25">
      <c r="A1624" s="52">
        <v>1623</v>
      </c>
      <c r="B1624" s="52">
        <v>4</v>
      </c>
      <c r="C1624" s="77">
        <v>10</v>
      </c>
      <c r="E1624" s="112">
        <f t="shared" si="25"/>
        <v>9.8116349480968879</v>
      </c>
    </row>
    <row r="1625" spans="1:5" x14ac:dyDescent="0.25">
      <c r="A1625" s="52">
        <v>1624</v>
      </c>
      <c r="B1625" s="52">
        <v>4</v>
      </c>
      <c r="C1625" s="77">
        <v>5</v>
      </c>
      <c r="E1625" s="112">
        <f t="shared" si="25"/>
        <v>3.4881055363321782</v>
      </c>
    </row>
    <row r="1626" spans="1:5" x14ac:dyDescent="0.25">
      <c r="A1626" s="52">
        <v>1625</v>
      </c>
      <c r="B1626" s="52">
        <v>4</v>
      </c>
      <c r="C1626" s="77">
        <v>10</v>
      </c>
      <c r="E1626" s="112">
        <f t="shared" si="25"/>
        <v>9.8116349480968879</v>
      </c>
    </row>
    <row r="1627" spans="1:5" x14ac:dyDescent="0.25">
      <c r="A1627" s="52">
        <v>1626</v>
      </c>
      <c r="B1627" s="52">
        <v>4</v>
      </c>
      <c r="C1627" s="77">
        <v>9</v>
      </c>
      <c r="E1627" s="112">
        <f t="shared" si="25"/>
        <v>4.5469290657439467</v>
      </c>
    </row>
    <row r="1628" spans="1:5" x14ac:dyDescent="0.25">
      <c r="A1628" s="52">
        <v>1627</v>
      </c>
      <c r="B1628" s="52">
        <v>4</v>
      </c>
      <c r="C1628" s="77">
        <v>2</v>
      </c>
      <c r="E1628" s="112">
        <f t="shared" si="25"/>
        <v>23.693987889273352</v>
      </c>
    </row>
    <row r="1629" spans="1:5" x14ac:dyDescent="0.25">
      <c r="A1629" s="52">
        <v>1628</v>
      </c>
      <c r="B1629" s="52">
        <v>4</v>
      </c>
      <c r="C1629" s="77">
        <v>9</v>
      </c>
      <c r="E1629" s="112">
        <f t="shared" si="25"/>
        <v>4.5469290657439467</v>
      </c>
    </row>
    <row r="1630" spans="1:5" x14ac:dyDescent="0.25">
      <c r="A1630" s="52">
        <v>1629</v>
      </c>
      <c r="B1630" s="52">
        <v>4</v>
      </c>
      <c r="C1630" s="77">
        <v>10</v>
      </c>
      <c r="E1630" s="112">
        <f t="shared" si="25"/>
        <v>9.8116349480968879</v>
      </c>
    </row>
    <row r="1631" spans="1:5" x14ac:dyDescent="0.25">
      <c r="A1631" s="52">
        <v>1630</v>
      </c>
      <c r="B1631" s="52">
        <v>4</v>
      </c>
      <c r="C1631" s="77">
        <v>10</v>
      </c>
      <c r="E1631" s="112">
        <f t="shared" si="25"/>
        <v>9.8116349480968879</v>
      </c>
    </row>
    <row r="1632" spans="1:5" x14ac:dyDescent="0.25">
      <c r="A1632" s="52">
        <v>1631</v>
      </c>
      <c r="B1632" s="52">
        <v>4</v>
      </c>
      <c r="C1632" s="77">
        <v>8</v>
      </c>
      <c r="E1632" s="112">
        <f t="shared" si="25"/>
        <v>1.2822231833910045</v>
      </c>
    </row>
    <row r="1633" spans="1:5" x14ac:dyDescent="0.25">
      <c r="A1633" s="52">
        <v>1632</v>
      </c>
      <c r="B1633" s="52">
        <v>4</v>
      </c>
      <c r="C1633" s="77">
        <v>10</v>
      </c>
      <c r="E1633" s="112">
        <f t="shared" si="25"/>
        <v>9.8116349480968879</v>
      </c>
    </row>
    <row r="1634" spans="1:5" x14ac:dyDescent="0.25">
      <c r="A1634" s="52">
        <v>1633</v>
      </c>
      <c r="B1634" s="52">
        <v>4</v>
      </c>
      <c r="C1634" s="77">
        <v>10</v>
      </c>
      <c r="E1634" s="112">
        <f t="shared" si="25"/>
        <v>9.8116349480968879</v>
      </c>
    </row>
    <row r="1635" spans="1:5" x14ac:dyDescent="0.25">
      <c r="A1635" s="52">
        <v>1634</v>
      </c>
      <c r="B1635" s="52">
        <v>4</v>
      </c>
      <c r="C1635" s="77">
        <v>10</v>
      </c>
      <c r="E1635" s="112">
        <f t="shared" si="25"/>
        <v>9.8116349480968879</v>
      </c>
    </row>
    <row r="1636" spans="1:5" x14ac:dyDescent="0.25">
      <c r="A1636" s="52">
        <v>1635</v>
      </c>
      <c r="B1636" s="52">
        <v>4</v>
      </c>
      <c r="C1636" s="77">
        <v>8</v>
      </c>
      <c r="E1636" s="112">
        <f t="shared" si="25"/>
        <v>1.2822231833910045</v>
      </c>
    </row>
    <row r="1637" spans="1:5" x14ac:dyDescent="0.25">
      <c r="A1637" s="52">
        <v>1636</v>
      </c>
      <c r="B1637" s="52">
        <v>4</v>
      </c>
      <c r="C1637" s="77">
        <v>7</v>
      </c>
      <c r="E1637" s="112">
        <f t="shared" si="25"/>
        <v>1.7517301038062396E-2</v>
      </c>
    </row>
    <row r="1638" spans="1:5" x14ac:dyDescent="0.25">
      <c r="A1638" s="52">
        <v>1637</v>
      </c>
      <c r="B1638" s="52">
        <v>4</v>
      </c>
      <c r="C1638" s="77">
        <v>9</v>
      </c>
      <c r="E1638" s="112">
        <f t="shared" si="25"/>
        <v>4.5469290657439467</v>
      </c>
    </row>
    <row r="1639" spans="1:5" x14ac:dyDescent="0.25">
      <c r="A1639" s="52">
        <v>1638</v>
      </c>
      <c r="B1639" s="52">
        <v>4</v>
      </c>
      <c r="C1639" s="77">
        <v>8</v>
      </c>
      <c r="E1639" s="112">
        <f t="shared" si="25"/>
        <v>1.2822231833910045</v>
      </c>
    </row>
    <row r="1640" spans="1:5" x14ac:dyDescent="0.25">
      <c r="A1640" s="52">
        <v>1639</v>
      </c>
      <c r="B1640" s="52">
        <v>4</v>
      </c>
      <c r="C1640" s="77">
        <v>9</v>
      </c>
      <c r="E1640" s="112">
        <f t="shared" si="25"/>
        <v>4.5469290657439467</v>
      </c>
    </row>
    <row r="1641" spans="1:5" x14ac:dyDescent="0.25">
      <c r="A1641" s="52">
        <v>1640</v>
      </c>
      <c r="B1641" s="52">
        <v>4</v>
      </c>
      <c r="C1641" s="77">
        <v>10</v>
      </c>
      <c r="E1641" s="112">
        <f t="shared" si="25"/>
        <v>9.8116349480968879</v>
      </c>
    </row>
    <row r="1642" spans="1:5" x14ac:dyDescent="0.25">
      <c r="A1642" s="52">
        <v>1641</v>
      </c>
      <c r="B1642" s="52">
        <v>4</v>
      </c>
      <c r="C1642" s="77">
        <v>8</v>
      </c>
      <c r="E1642" s="112">
        <f t="shared" si="25"/>
        <v>1.2822231833910045</v>
      </c>
    </row>
    <row r="1643" spans="1:5" x14ac:dyDescent="0.25">
      <c r="A1643" s="52">
        <v>1642</v>
      </c>
      <c r="B1643" s="52">
        <v>4</v>
      </c>
      <c r="C1643" s="77">
        <v>3</v>
      </c>
      <c r="E1643" s="112">
        <f t="shared" si="25"/>
        <v>14.958693771626294</v>
      </c>
    </row>
    <row r="1644" spans="1:5" x14ac:dyDescent="0.25">
      <c r="A1644" s="52">
        <v>1643</v>
      </c>
      <c r="B1644" s="52">
        <v>4</v>
      </c>
      <c r="C1644" s="77">
        <v>10</v>
      </c>
      <c r="E1644" s="112">
        <f t="shared" si="25"/>
        <v>9.8116349480968879</v>
      </c>
    </row>
    <row r="1645" spans="1:5" x14ac:dyDescent="0.25">
      <c r="A1645" s="52">
        <v>1644</v>
      </c>
      <c r="B1645" s="52">
        <v>4</v>
      </c>
      <c r="C1645" s="77">
        <v>9</v>
      </c>
      <c r="E1645" s="112">
        <f t="shared" si="25"/>
        <v>4.5469290657439467</v>
      </c>
    </row>
    <row r="1646" spans="1:5" x14ac:dyDescent="0.25">
      <c r="A1646" s="52">
        <v>1645</v>
      </c>
      <c r="B1646" s="52">
        <v>4</v>
      </c>
      <c r="C1646" s="77">
        <v>10</v>
      </c>
      <c r="E1646" s="112">
        <f t="shared" si="25"/>
        <v>9.8116349480968879</v>
      </c>
    </row>
    <row r="1647" spans="1:5" x14ac:dyDescent="0.25">
      <c r="A1647" s="52">
        <v>1646</v>
      </c>
      <c r="B1647" s="52">
        <v>4</v>
      </c>
      <c r="C1647" s="77">
        <v>10</v>
      </c>
      <c r="E1647" s="112">
        <f t="shared" si="25"/>
        <v>9.8116349480968879</v>
      </c>
    </row>
    <row r="1648" spans="1:5" x14ac:dyDescent="0.25">
      <c r="A1648" s="52">
        <v>1647</v>
      </c>
      <c r="B1648" s="52">
        <v>4</v>
      </c>
      <c r="C1648" s="77">
        <v>4</v>
      </c>
      <c r="E1648" s="112">
        <f t="shared" si="25"/>
        <v>8.2233996539792358</v>
      </c>
    </row>
    <row r="1649" spans="1:5" x14ac:dyDescent="0.25">
      <c r="A1649" s="52">
        <v>1648</v>
      </c>
      <c r="B1649" s="52">
        <v>4</v>
      </c>
      <c r="C1649" s="77">
        <v>10</v>
      </c>
      <c r="E1649" s="112">
        <f t="shared" si="25"/>
        <v>9.8116349480968879</v>
      </c>
    </row>
    <row r="1650" spans="1:5" x14ac:dyDescent="0.25">
      <c r="A1650" s="52">
        <v>1649</v>
      </c>
      <c r="B1650" s="52">
        <v>4</v>
      </c>
      <c r="C1650" s="77">
        <v>1</v>
      </c>
      <c r="E1650" s="112">
        <f t="shared" si="25"/>
        <v>34.42928200692041</v>
      </c>
    </row>
    <row r="1651" spans="1:5" x14ac:dyDescent="0.25">
      <c r="A1651" s="52">
        <v>1650</v>
      </c>
      <c r="B1651" s="52">
        <v>4</v>
      </c>
      <c r="C1651" s="77">
        <v>10</v>
      </c>
      <c r="E1651" s="112">
        <f t="shared" si="25"/>
        <v>9.8116349480968879</v>
      </c>
    </row>
    <row r="1652" spans="1:5" x14ac:dyDescent="0.25">
      <c r="A1652" s="52">
        <v>1651</v>
      </c>
      <c r="B1652" s="52">
        <v>4</v>
      </c>
      <c r="C1652" s="77">
        <v>8</v>
      </c>
      <c r="E1652" s="112">
        <f t="shared" si="25"/>
        <v>1.2822231833910045</v>
      </c>
    </row>
    <row r="1653" spans="1:5" x14ac:dyDescent="0.25">
      <c r="A1653" s="52">
        <v>1652</v>
      </c>
      <c r="B1653" s="52">
        <v>4</v>
      </c>
      <c r="C1653" s="77">
        <v>10</v>
      </c>
      <c r="E1653" s="112">
        <f t="shared" si="25"/>
        <v>9.8116349480968879</v>
      </c>
    </row>
    <row r="1654" spans="1:5" x14ac:dyDescent="0.25">
      <c r="A1654" s="52">
        <v>1653</v>
      </c>
      <c r="B1654" s="52">
        <v>4</v>
      </c>
      <c r="C1654" s="77">
        <v>10</v>
      </c>
      <c r="E1654" s="112">
        <f t="shared" si="25"/>
        <v>9.8116349480968879</v>
      </c>
    </row>
    <row r="1655" spans="1:5" x14ac:dyDescent="0.25">
      <c r="A1655" s="52">
        <v>1654</v>
      </c>
      <c r="B1655" s="52">
        <v>3</v>
      </c>
      <c r="C1655" s="77">
        <v>0</v>
      </c>
      <c r="E1655" s="112">
        <f t="shared" si="25"/>
        <v>47.164576124567468</v>
      </c>
    </row>
    <row r="1656" spans="1:5" x14ac:dyDescent="0.25">
      <c r="A1656" s="52">
        <v>1655</v>
      </c>
      <c r="B1656" s="52">
        <v>4</v>
      </c>
      <c r="C1656" s="77">
        <v>10</v>
      </c>
      <c r="E1656" s="112">
        <f t="shared" si="25"/>
        <v>9.8116349480968879</v>
      </c>
    </row>
    <row r="1657" spans="1:5" x14ac:dyDescent="0.25">
      <c r="A1657" s="52">
        <v>1656</v>
      </c>
      <c r="B1657" s="52">
        <v>4</v>
      </c>
      <c r="C1657" s="77">
        <v>8</v>
      </c>
      <c r="E1657" s="112">
        <f t="shared" si="25"/>
        <v>1.2822231833910045</v>
      </c>
    </row>
    <row r="1658" spans="1:5" x14ac:dyDescent="0.25">
      <c r="A1658" s="52">
        <v>1657</v>
      </c>
      <c r="B1658" s="52">
        <v>4</v>
      </c>
      <c r="C1658" s="77">
        <v>3</v>
      </c>
      <c r="E1658" s="112">
        <f t="shared" si="25"/>
        <v>14.958693771626294</v>
      </c>
    </row>
    <row r="1659" spans="1:5" x14ac:dyDescent="0.25">
      <c r="A1659" s="52">
        <v>1658</v>
      </c>
      <c r="B1659" s="52">
        <v>4</v>
      </c>
      <c r="C1659" s="77">
        <v>10</v>
      </c>
      <c r="E1659" s="112">
        <f t="shared" si="25"/>
        <v>9.8116349480968879</v>
      </c>
    </row>
    <row r="1660" spans="1:5" x14ac:dyDescent="0.25">
      <c r="A1660" s="52">
        <v>1659</v>
      </c>
      <c r="B1660" s="52">
        <v>4</v>
      </c>
      <c r="C1660" s="77">
        <v>10</v>
      </c>
      <c r="E1660" s="112">
        <f t="shared" si="25"/>
        <v>9.8116349480968879</v>
      </c>
    </row>
    <row r="1661" spans="1:5" x14ac:dyDescent="0.25">
      <c r="A1661" s="52">
        <v>1660</v>
      </c>
      <c r="B1661" s="52">
        <v>4</v>
      </c>
      <c r="C1661" s="77">
        <v>10</v>
      </c>
      <c r="E1661" s="112">
        <f t="shared" si="25"/>
        <v>9.8116349480968879</v>
      </c>
    </row>
    <row r="1662" spans="1:5" x14ac:dyDescent="0.25">
      <c r="A1662" s="52">
        <v>1661</v>
      </c>
      <c r="B1662" s="52">
        <v>4</v>
      </c>
      <c r="C1662" s="77">
        <v>9</v>
      </c>
      <c r="E1662" s="112">
        <f t="shared" si="25"/>
        <v>4.5469290657439467</v>
      </c>
    </row>
    <row r="1663" spans="1:5" x14ac:dyDescent="0.25">
      <c r="A1663" s="52">
        <v>1662</v>
      </c>
      <c r="B1663" s="52">
        <v>3</v>
      </c>
      <c r="C1663" s="77">
        <v>0</v>
      </c>
      <c r="E1663" s="112">
        <f t="shared" si="25"/>
        <v>47.164576124567468</v>
      </c>
    </row>
    <row r="1664" spans="1:5" x14ac:dyDescent="0.25">
      <c r="A1664" s="52">
        <v>1663</v>
      </c>
      <c r="B1664" s="52">
        <v>3</v>
      </c>
      <c r="C1664" s="77">
        <v>0</v>
      </c>
      <c r="E1664" s="112">
        <f t="shared" si="25"/>
        <v>47.164576124567468</v>
      </c>
    </row>
    <row r="1665" spans="1:5" x14ac:dyDescent="0.25">
      <c r="A1665" s="52">
        <v>1664</v>
      </c>
      <c r="B1665" s="52">
        <v>4</v>
      </c>
      <c r="C1665" s="77">
        <v>5</v>
      </c>
      <c r="E1665" s="112">
        <f t="shared" si="25"/>
        <v>3.4881055363321782</v>
      </c>
    </row>
    <row r="1666" spans="1:5" x14ac:dyDescent="0.25">
      <c r="A1666" s="52">
        <v>1665</v>
      </c>
      <c r="B1666" s="52">
        <v>4</v>
      </c>
      <c r="C1666" s="77">
        <v>9</v>
      </c>
      <c r="E1666" s="112">
        <f t="shared" ref="E1666:E1729" si="26">(C1666-$H$3)^2</f>
        <v>4.5469290657439467</v>
      </c>
    </row>
    <row r="1667" spans="1:5" x14ac:dyDescent="0.25">
      <c r="A1667" s="52">
        <v>1666</v>
      </c>
      <c r="B1667" s="52">
        <v>4</v>
      </c>
      <c r="C1667" s="77">
        <v>8</v>
      </c>
      <c r="E1667" s="112">
        <f t="shared" si="26"/>
        <v>1.2822231833910045</v>
      </c>
    </row>
    <row r="1668" spans="1:5" x14ac:dyDescent="0.25">
      <c r="A1668" s="52">
        <v>1667</v>
      </c>
      <c r="B1668" s="52">
        <v>4</v>
      </c>
      <c r="C1668" s="77">
        <v>10</v>
      </c>
      <c r="E1668" s="112">
        <f t="shared" si="26"/>
        <v>9.8116349480968879</v>
      </c>
    </row>
    <row r="1669" spans="1:5" x14ac:dyDescent="0.25">
      <c r="A1669" s="52">
        <v>1668</v>
      </c>
      <c r="B1669" s="52">
        <v>4</v>
      </c>
      <c r="C1669" s="77">
        <v>10</v>
      </c>
      <c r="E1669" s="112">
        <f t="shared" si="26"/>
        <v>9.8116349480968879</v>
      </c>
    </row>
    <row r="1670" spans="1:5" x14ac:dyDescent="0.25">
      <c r="A1670" s="52">
        <v>1669</v>
      </c>
      <c r="B1670" s="52">
        <v>4</v>
      </c>
      <c r="C1670" s="77">
        <v>10</v>
      </c>
      <c r="E1670" s="112">
        <f t="shared" si="26"/>
        <v>9.8116349480968879</v>
      </c>
    </row>
    <row r="1671" spans="1:5" x14ac:dyDescent="0.25">
      <c r="A1671" s="52">
        <v>1670</v>
      </c>
      <c r="B1671" s="52">
        <v>4</v>
      </c>
      <c r="C1671" s="77">
        <v>6</v>
      </c>
      <c r="E1671" s="112">
        <f t="shared" si="26"/>
        <v>0.75281141868512036</v>
      </c>
    </row>
    <row r="1672" spans="1:5" x14ac:dyDescent="0.25">
      <c r="A1672" s="52">
        <v>1671</v>
      </c>
      <c r="B1672" s="52">
        <v>4</v>
      </c>
      <c r="C1672" s="77">
        <v>9</v>
      </c>
      <c r="E1672" s="112">
        <f t="shared" si="26"/>
        <v>4.5469290657439467</v>
      </c>
    </row>
    <row r="1673" spans="1:5" x14ac:dyDescent="0.25">
      <c r="A1673" s="52">
        <v>1672</v>
      </c>
      <c r="B1673" s="52">
        <v>4</v>
      </c>
      <c r="C1673" s="77">
        <v>5</v>
      </c>
      <c r="E1673" s="112">
        <f t="shared" si="26"/>
        <v>3.4881055363321782</v>
      </c>
    </row>
    <row r="1674" spans="1:5" x14ac:dyDescent="0.25">
      <c r="A1674" s="52">
        <v>1673</v>
      </c>
      <c r="B1674" s="52">
        <v>4</v>
      </c>
      <c r="C1674" s="77">
        <v>10</v>
      </c>
      <c r="E1674" s="112">
        <f t="shared" si="26"/>
        <v>9.8116349480968879</v>
      </c>
    </row>
    <row r="1675" spans="1:5" x14ac:dyDescent="0.25">
      <c r="A1675" s="52">
        <v>1674</v>
      </c>
      <c r="B1675" s="52">
        <v>4</v>
      </c>
      <c r="C1675" s="77">
        <v>10</v>
      </c>
      <c r="E1675" s="112">
        <f t="shared" si="26"/>
        <v>9.8116349480968879</v>
      </c>
    </row>
    <row r="1676" spans="1:5" x14ac:dyDescent="0.25">
      <c r="A1676" s="52">
        <v>1675</v>
      </c>
      <c r="B1676" s="52">
        <v>4</v>
      </c>
      <c r="C1676" s="77">
        <v>10</v>
      </c>
      <c r="E1676" s="112">
        <f t="shared" si="26"/>
        <v>9.8116349480968879</v>
      </c>
    </row>
    <row r="1677" spans="1:5" x14ac:dyDescent="0.25">
      <c r="A1677" s="52">
        <v>1676</v>
      </c>
      <c r="B1677" s="52">
        <v>3</v>
      </c>
      <c r="C1677" s="77">
        <v>0</v>
      </c>
      <c r="E1677" s="112">
        <f t="shared" si="26"/>
        <v>47.164576124567468</v>
      </c>
    </row>
    <row r="1678" spans="1:5" x14ac:dyDescent="0.25">
      <c r="A1678" s="52">
        <v>1677</v>
      </c>
      <c r="B1678" s="52">
        <v>4</v>
      </c>
      <c r="C1678" s="77">
        <v>10</v>
      </c>
      <c r="E1678" s="112">
        <f t="shared" si="26"/>
        <v>9.8116349480968879</v>
      </c>
    </row>
    <row r="1679" spans="1:5" x14ac:dyDescent="0.25">
      <c r="A1679" s="52">
        <v>1678</v>
      </c>
      <c r="B1679" s="52">
        <v>4</v>
      </c>
      <c r="C1679" s="77">
        <v>8</v>
      </c>
      <c r="E1679" s="112">
        <f t="shared" si="26"/>
        <v>1.2822231833910045</v>
      </c>
    </row>
    <row r="1680" spans="1:5" x14ac:dyDescent="0.25">
      <c r="A1680" s="52">
        <v>1679</v>
      </c>
      <c r="B1680" s="52">
        <v>4</v>
      </c>
      <c r="C1680" s="77">
        <v>8</v>
      </c>
      <c r="E1680" s="112">
        <f t="shared" si="26"/>
        <v>1.2822231833910045</v>
      </c>
    </row>
    <row r="1681" spans="1:5" x14ac:dyDescent="0.25">
      <c r="A1681" s="52">
        <v>1680</v>
      </c>
      <c r="B1681" s="52">
        <v>3</v>
      </c>
      <c r="C1681" s="77">
        <v>0</v>
      </c>
      <c r="E1681" s="112">
        <f t="shared" si="26"/>
        <v>47.164576124567468</v>
      </c>
    </row>
    <row r="1682" spans="1:5" x14ac:dyDescent="0.25">
      <c r="A1682" s="52">
        <v>1681</v>
      </c>
      <c r="B1682" s="52">
        <v>5</v>
      </c>
      <c r="C1682" s="77">
        <v>10</v>
      </c>
      <c r="E1682" s="112">
        <f t="shared" si="26"/>
        <v>9.8116349480968879</v>
      </c>
    </row>
    <row r="1683" spans="1:5" x14ac:dyDescent="0.25">
      <c r="A1683" s="52">
        <v>1682</v>
      </c>
      <c r="B1683" s="52">
        <v>3</v>
      </c>
      <c r="C1683" s="77">
        <v>0</v>
      </c>
      <c r="E1683" s="112">
        <f t="shared" si="26"/>
        <v>47.164576124567468</v>
      </c>
    </row>
    <row r="1684" spans="1:5" x14ac:dyDescent="0.25">
      <c r="A1684" s="52">
        <v>1683</v>
      </c>
      <c r="B1684" s="52">
        <v>3</v>
      </c>
      <c r="C1684" s="77">
        <v>0</v>
      </c>
      <c r="E1684" s="112">
        <f t="shared" si="26"/>
        <v>47.164576124567468</v>
      </c>
    </row>
    <row r="1685" spans="1:5" x14ac:dyDescent="0.25">
      <c r="A1685" s="52">
        <v>1684</v>
      </c>
      <c r="B1685" s="52">
        <v>3</v>
      </c>
      <c r="C1685" s="77">
        <v>0</v>
      </c>
      <c r="E1685" s="112">
        <f t="shared" si="26"/>
        <v>47.164576124567468</v>
      </c>
    </row>
    <row r="1686" spans="1:5" x14ac:dyDescent="0.25">
      <c r="A1686" s="52">
        <v>1685</v>
      </c>
      <c r="B1686" s="52">
        <v>5</v>
      </c>
      <c r="C1686" s="77">
        <v>7</v>
      </c>
      <c r="E1686" s="112">
        <f t="shared" si="26"/>
        <v>1.7517301038062396E-2</v>
      </c>
    </row>
    <row r="1687" spans="1:5" x14ac:dyDescent="0.25">
      <c r="A1687" s="52">
        <v>1686</v>
      </c>
      <c r="B1687" s="52">
        <v>3</v>
      </c>
      <c r="C1687" s="77">
        <v>0</v>
      </c>
      <c r="E1687" s="112">
        <f t="shared" si="26"/>
        <v>47.164576124567468</v>
      </c>
    </row>
    <row r="1688" spans="1:5" x14ac:dyDescent="0.25">
      <c r="A1688" s="52">
        <v>1687</v>
      </c>
      <c r="B1688" s="52">
        <v>5</v>
      </c>
      <c r="C1688" s="77">
        <v>9</v>
      </c>
      <c r="E1688" s="112">
        <f t="shared" si="26"/>
        <v>4.5469290657439467</v>
      </c>
    </row>
    <row r="1689" spans="1:5" x14ac:dyDescent="0.25">
      <c r="A1689" s="52">
        <v>1688</v>
      </c>
      <c r="B1689" s="52">
        <v>3</v>
      </c>
      <c r="C1689" s="77">
        <v>0</v>
      </c>
      <c r="E1689" s="112">
        <f t="shared" si="26"/>
        <v>47.164576124567468</v>
      </c>
    </row>
    <row r="1690" spans="1:5" x14ac:dyDescent="0.25">
      <c r="A1690" s="52">
        <v>1689</v>
      </c>
      <c r="B1690" s="52">
        <v>5</v>
      </c>
      <c r="C1690" s="77">
        <v>2</v>
      </c>
      <c r="E1690" s="112">
        <f t="shared" si="26"/>
        <v>23.693987889273352</v>
      </c>
    </row>
    <row r="1691" spans="1:5" x14ac:dyDescent="0.25">
      <c r="A1691" s="52">
        <v>1690</v>
      </c>
      <c r="B1691" s="52">
        <v>3</v>
      </c>
      <c r="C1691" s="77">
        <v>0</v>
      </c>
      <c r="E1691" s="112">
        <f t="shared" si="26"/>
        <v>47.164576124567468</v>
      </c>
    </row>
    <row r="1692" spans="1:5" x14ac:dyDescent="0.25">
      <c r="A1692" s="52">
        <v>1691</v>
      </c>
      <c r="B1692" s="52">
        <v>3</v>
      </c>
      <c r="C1692" s="77">
        <v>0</v>
      </c>
      <c r="E1692" s="112">
        <f t="shared" si="26"/>
        <v>47.164576124567468</v>
      </c>
    </row>
    <row r="1693" spans="1:5" x14ac:dyDescent="0.25">
      <c r="A1693" s="52">
        <v>1692</v>
      </c>
      <c r="B1693" s="52">
        <v>3</v>
      </c>
      <c r="C1693" s="77">
        <v>0</v>
      </c>
      <c r="E1693" s="112">
        <f t="shared" si="26"/>
        <v>47.164576124567468</v>
      </c>
    </row>
    <row r="1694" spans="1:5" x14ac:dyDescent="0.25">
      <c r="A1694" s="52">
        <v>1693</v>
      </c>
      <c r="B1694" s="52">
        <v>3</v>
      </c>
      <c r="C1694" s="77">
        <v>0</v>
      </c>
      <c r="E1694" s="112">
        <f t="shared" si="26"/>
        <v>47.164576124567468</v>
      </c>
    </row>
    <row r="1695" spans="1:5" x14ac:dyDescent="0.25">
      <c r="A1695" s="52">
        <v>1694</v>
      </c>
      <c r="B1695" s="52">
        <v>3</v>
      </c>
      <c r="C1695" s="77">
        <v>0</v>
      </c>
      <c r="E1695" s="112">
        <f t="shared" si="26"/>
        <v>47.164576124567468</v>
      </c>
    </row>
    <row r="1696" spans="1:5" x14ac:dyDescent="0.25">
      <c r="A1696" s="52">
        <v>1695</v>
      </c>
      <c r="B1696" s="52">
        <v>4</v>
      </c>
      <c r="C1696" s="77">
        <v>0</v>
      </c>
      <c r="E1696" s="112">
        <f t="shared" si="26"/>
        <v>47.164576124567468</v>
      </c>
    </row>
    <row r="1697" spans="1:5" x14ac:dyDescent="0.25">
      <c r="A1697" s="52">
        <v>1696</v>
      </c>
      <c r="B1697" s="52">
        <v>5</v>
      </c>
      <c r="C1697" s="77">
        <v>10</v>
      </c>
      <c r="E1697" s="112">
        <f t="shared" si="26"/>
        <v>9.8116349480968879</v>
      </c>
    </row>
    <row r="1698" spans="1:5" x14ac:dyDescent="0.25">
      <c r="A1698" s="52">
        <v>1697</v>
      </c>
      <c r="B1698" s="52">
        <v>5</v>
      </c>
      <c r="C1698" s="77">
        <v>10</v>
      </c>
      <c r="E1698" s="112">
        <f t="shared" si="26"/>
        <v>9.8116349480968879</v>
      </c>
    </row>
    <row r="1699" spans="1:5" x14ac:dyDescent="0.25">
      <c r="A1699" s="52">
        <v>1698</v>
      </c>
      <c r="B1699" s="52">
        <v>5</v>
      </c>
      <c r="C1699" s="77">
        <v>9</v>
      </c>
      <c r="E1699" s="112">
        <f t="shared" si="26"/>
        <v>4.5469290657439467</v>
      </c>
    </row>
    <row r="1700" spans="1:5" x14ac:dyDescent="0.25">
      <c r="A1700" s="52">
        <v>1699</v>
      </c>
      <c r="B1700" s="52">
        <v>5</v>
      </c>
      <c r="C1700" s="77">
        <v>5</v>
      </c>
      <c r="E1700" s="112">
        <f t="shared" si="26"/>
        <v>3.4881055363321782</v>
      </c>
    </row>
    <row r="1701" spans="1:5" x14ac:dyDescent="0.25">
      <c r="A1701" s="52">
        <v>1700</v>
      </c>
      <c r="B1701" s="52">
        <v>5</v>
      </c>
      <c r="C1701" s="77">
        <v>10</v>
      </c>
      <c r="E1701" s="112">
        <f t="shared" si="26"/>
        <v>9.8116349480968879</v>
      </c>
    </row>
    <row r="1702" spans="1:5" x14ac:dyDescent="0.25">
      <c r="A1702" s="52">
        <v>1701</v>
      </c>
      <c r="B1702" s="52">
        <v>5</v>
      </c>
      <c r="C1702" s="77">
        <v>7</v>
      </c>
      <c r="E1702" s="112">
        <f t="shared" si="26"/>
        <v>1.7517301038062396E-2</v>
      </c>
    </row>
    <row r="1703" spans="1:5" x14ac:dyDescent="0.25">
      <c r="A1703" s="52">
        <v>1702</v>
      </c>
      <c r="B1703" s="52">
        <v>5</v>
      </c>
      <c r="C1703" s="77">
        <v>8</v>
      </c>
      <c r="E1703" s="112">
        <f t="shared" si="26"/>
        <v>1.2822231833910045</v>
      </c>
    </row>
    <row r="1704" spans="1:5" x14ac:dyDescent="0.25">
      <c r="A1704" s="52">
        <v>1703</v>
      </c>
      <c r="B1704" s="52">
        <v>5</v>
      </c>
      <c r="C1704" s="77">
        <v>10</v>
      </c>
      <c r="E1704" s="112">
        <f t="shared" si="26"/>
        <v>9.8116349480968879</v>
      </c>
    </row>
    <row r="1705" spans="1:5" x14ac:dyDescent="0.25">
      <c r="A1705" s="52">
        <v>1704</v>
      </c>
      <c r="B1705" s="52">
        <v>5</v>
      </c>
      <c r="C1705" s="77">
        <v>9</v>
      </c>
      <c r="E1705" s="112">
        <f t="shared" si="26"/>
        <v>4.5469290657439467</v>
      </c>
    </row>
    <row r="1706" spans="1:5" x14ac:dyDescent="0.25">
      <c r="A1706" s="52">
        <v>1705</v>
      </c>
      <c r="B1706" s="52">
        <v>5</v>
      </c>
      <c r="C1706" s="77">
        <v>10</v>
      </c>
      <c r="E1706" s="112">
        <f t="shared" si="26"/>
        <v>9.8116349480968879</v>
      </c>
    </row>
    <row r="1707" spans="1:5" x14ac:dyDescent="0.25">
      <c r="A1707" s="52">
        <v>1706</v>
      </c>
      <c r="B1707" s="52">
        <v>5</v>
      </c>
      <c r="C1707" s="77">
        <v>6</v>
      </c>
      <c r="E1707" s="112">
        <f t="shared" si="26"/>
        <v>0.75281141868512036</v>
      </c>
    </row>
    <row r="1708" spans="1:5" x14ac:dyDescent="0.25">
      <c r="A1708" s="52">
        <v>1707</v>
      </c>
      <c r="B1708" s="52">
        <v>5</v>
      </c>
      <c r="C1708" s="77">
        <v>10</v>
      </c>
      <c r="E1708" s="112">
        <f t="shared" si="26"/>
        <v>9.8116349480968879</v>
      </c>
    </row>
    <row r="1709" spans="1:5" x14ac:dyDescent="0.25">
      <c r="A1709" s="52">
        <v>1708</v>
      </c>
      <c r="B1709" s="52">
        <v>5</v>
      </c>
      <c r="C1709" s="77">
        <v>2</v>
      </c>
      <c r="E1709" s="112">
        <f t="shared" si="26"/>
        <v>23.693987889273352</v>
      </c>
    </row>
    <row r="1710" spans="1:5" x14ac:dyDescent="0.25">
      <c r="A1710" s="52">
        <v>1709</v>
      </c>
      <c r="B1710" s="52">
        <v>5</v>
      </c>
      <c r="C1710" s="77">
        <v>7</v>
      </c>
      <c r="E1710" s="112">
        <f t="shared" si="26"/>
        <v>1.7517301038062396E-2</v>
      </c>
    </row>
    <row r="1711" spans="1:5" x14ac:dyDescent="0.25">
      <c r="A1711" s="52">
        <v>1710</v>
      </c>
      <c r="B1711" s="52">
        <v>5</v>
      </c>
      <c r="C1711" s="77">
        <v>3</v>
      </c>
      <c r="E1711" s="112">
        <f t="shared" si="26"/>
        <v>14.958693771626294</v>
      </c>
    </row>
    <row r="1712" spans="1:5" x14ac:dyDescent="0.25">
      <c r="A1712" s="52">
        <v>1711</v>
      </c>
      <c r="B1712" s="52">
        <v>5</v>
      </c>
      <c r="C1712" s="77">
        <v>2</v>
      </c>
      <c r="E1712" s="112">
        <f t="shared" si="26"/>
        <v>23.693987889273352</v>
      </c>
    </row>
    <row r="1713" spans="1:5" x14ac:dyDescent="0.25">
      <c r="A1713" s="52">
        <v>1712</v>
      </c>
      <c r="B1713" s="52">
        <v>5</v>
      </c>
      <c r="C1713" s="77">
        <v>5</v>
      </c>
      <c r="E1713" s="112">
        <f t="shared" si="26"/>
        <v>3.4881055363321782</v>
      </c>
    </row>
    <row r="1714" spans="1:5" x14ac:dyDescent="0.25">
      <c r="A1714" s="52">
        <v>1713</v>
      </c>
      <c r="B1714" s="52">
        <v>5</v>
      </c>
      <c r="C1714" s="77">
        <v>5</v>
      </c>
      <c r="E1714" s="112">
        <f t="shared" si="26"/>
        <v>3.4881055363321782</v>
      </c>
    </row>
    <row r="1715" spans="1:5" x14ac:dyDescent="0.25">
      <c r="A1715" s="52">
        <v>1714</v>
      </c>
      <c r="B1715" s="52">
        <v>5</v>
      </c>
      <c r="C1715" s="77">
        <v>8</v>
      </c>
      <c r="E1715" s="112">
        <f t="shared" si="26"/>
        <v>1.2822231833910045</v>
      </c>
    </row>
    <row r="1716" spans="1:5" x14ac:dyDescent="0.25">
      <c r="A1716" s="52">
        <v>1715</v>
      </c>
      <c r="B1716" s="52">
        <v>5</v>
      </c>
      <c r="C1716" s="77">
        <v>10</v>
      </c>
      <c r="E1716" s="112">
        <f t="shared" si="26"/>
        <v>9.8116349480968879</v>
      </c>
    </row>
    <row r="1717" spans="1:5" x14ac:dyDescent="0.25">
      <c r="A1717" s="52">
        <v>1716</v>
      </c>
      <c r="B1717" s="52">
        <v>4</v>
      </c>
      <c r="C1717" s="77">
        <v>0</v>
      </c>
      <c r="E1717" s="112">
        <f t="shared" si="26"/>
        <v>47.164576124567468</v>
      </c>
    </row>
    <row r="1718" spans="1:5" x14ac:dyDescent="0.25">
      <c r="A1718" s="52">
        <v>1717</v>
      </c>
      <c r="B1718" s="52">
        <v>5</v>
      </c>
      <c r="C1718" s="77">
        <v>10</v>
      </c>
      <c r="E1718" s="112">
        <f t="shared" si="26"/>
        <v>9.8116349480968879</v>
      </c>
    </row>
    <row r="1719" spans="1:5" x14ac:dyDescent="0.25">
      <c r="A1719" s="52">
        <v>1718</v>
      </c>
      <c r="B1719" s="52">
        <v>5</v>
      </c>
      <c r="C1719" s="77">
        <v>8</v>
      </c>
      <c r="E1719" s="112">
        <f t="shared" si="26"/>
        <v>1.2822231833910045</v>
      </c>
    </row>
    <row r="1720" spans="1:5" x14ac:dyDescent="0.25">
      <c r="A1720" s="52">
        <v>1719</v>
      </c>
      <c r="B1720" s="52">
        <v>5</v>
      </c>
      <c r="C1720" s="77">
        <v>9</v>
      </c>
      <c r="E1720" s="112">
        <f t="shared" si="26"/>
        <v>4.5469290657439467</v>
      </c>
    </row>
    <row r="1721" spans="1:5" x14ac:dyDescent="0.25">
      <c r="A1721" s="52">
        <v>1720</v>
      </c>
      <c r="B1721" s="52">
        <v>5</v>
      </c>
      <c r="C1721" s="77">
        <v>10</v>
      </c>
      <c r="E1721" s="112">
        <f t="shared" si="26"/>
        <v>9.8116349480968879</v>
      </c>
    </row>
    <row r="1722" spans="1:5" x14ac:dyDescent="0.25">
      <c r="A1722" s="52">
        <v>1721</v>
      </c>
      <c r="B1722" s="52">
        <v>5</v>
      </c>
      <c r="C1722" s="77">
        <v>8</v>
      </c>
      <c r="E1722" s="112">
        <f t="shared" si="26"/>
        <v>1.2822231833910045</v>
      </c>
    </row>
    <row r="1723" spans="1:5" x14ac:dyDescent="0.25">
      <c r="A1723" s="52">
        <v>1722</v>
      </c>
      <c r="B1723" s="52">
        <v>5</v>
      </c>
      <c r="C1723" s="77">
        <v>9</v>
      </c>
      <c r="E1723" s="112">
        <f t="shared" si="26"/>
        <v>4.5469290657439467</v>
      </c>
    </row>
    <row r="1724" spans="1:5" x14ac:dyDescent="0.25">
      <c r="A1724" s="52">
        <v>1723</v>
      </c>
      <c r="B1724" s="52">
        <v>5</v>
      </c>
      <c r="C1724" s="77">
        <v>10</v>
      </c>
      <c r="E1724" s="112">
        <f t="shared" si="26"/>
        <v>9.8116349480968879</v>
      </c>
    </row>
    <row r="1725" spans="1:5" x14ac:dyDescent="0.25">
      <c r="A1725" s="52">
        <v>1724</v>
      </c>
      <c r="B1725" s="52">
        <v>5</v>
      </c>
      <c r="C1725" s="77">
        <v>6</v>
      </c>
      <c r="E1725" s="112">
        <f t="shared" si="26"/>
        <v>0.75281141868512036</v>
      </c>
    </row>
    <row r="1726" spans="1:5" x14ac:dyDescent="0.25">
      <c r="A1726" s="52">
        <v>1725</v>
      </c>
      <c r="B1726" s="52">
        <v>5</v>
      </c>
      <c r="C1726" s="77">
        <v>8</v>
      </c>
      <c r="E1726" s="112">
        <f t="shared" si="26"/>
        <v>1.2822231833910045</v>
      </c>
    </row>
    <row r="1727" spans="1:5" x14ac:dyDescent="0.25">
      <c r="A1727" s="52">
        <v>1726</v>
      </c>
      <c r="B1727" s="52">
        <v>5</v>
      </c>
      <c r="C1727" s="77">
        <v>6</v>
      </c>
      <c r="E1727" s="112">
        <f t="shared" si="26"/>
        <v>0.75281141868512036</v>
      </c>
    </row>
    <row r="1728" spans="1:5" x14ac:dyDescent="0.25">
      <c r="A1728" s="52">
        <v>1727</v>
      </c>
      <c r="B1728" s="52">
        <v>5</v>
      </c>
      <c r="C1728" s="77">
        <v>5</v>
      </c>
      <c r="E1728" s="112">
        <f t="shared" si="26"/>
        <v>3.4881055363321782</v>
      </c>
    </row>
    <row r="1729" spans="1:5" x14ac:dyDescent="0.25">
      <c r="A1729" s="52">
        <v>1728</v>
      </c>
      <c r="B1729" s="52">
        <v>5</v>
      </c>
      <c r="C1729" s="77">
        <v>10</v>
      </c>
      <c r="E1729" s="112">
        <f t="shared" si="26"/>
        <v>9.8116349480968879</v>
      </c>
    </row>
    <row r="1730" spans="1:5" x14ac:dyDescent="0.25">
      <c r="A1730" s="52">
        <v>1729</v>
      </c>
      <c r="B1730" s="52">
        <v>5</v>
      </c>
      <c r="C1730" s="77">
        <v>5</v>
      </c>
      <c r="E1730" s="112">
        <f t="shared" ref="E1730:E1793" si="27">(C1730-$H$3)^2</f>
        <v>3.4881055363321782</v>
      </c>
    </row>
    <row r="1731" spans="1:5" x14ac:dyDescent="0.25">
      <c r="A1731" s="52">
        <v>1730</v>
      </c>
      <c r="B1731" s="52">
        <v>5</v>
      </c>
      <c r="C1731" s="77">
        <v>9</v>
      </c>
      <c r="E1731" s="112">
        <f t="shared" si="27"/>
        <v>4.5469290657439467</v>
      </c>
    </row>
    <row r="1732" spans="1:5" x14ac:dyDescent="0.25">
      <c r="A1732" s="52">
        <v>1731</v>
      </c>
      <c r="B1732" s="52">
        <v>5</v>
      </c>
      <c r="C1732" s="77">
        <v>10</v>
      </c>
      <c r="E1732" s="112">
        <f t="shared" si="27"/>
        <v>9.8116349480968879</v>
      </c>
    </row>
    <row r="1733" spans="1:5" x14ac:dyDescent="0.25">
      <c r="A1733" s="52">
        <v>1732</v>
      </c>
      <c r="B1733" s="52">
        <v>5</v>
      </c>
      <c r="C1733" s="77">
        <v>6</v>
      </c>
      <c r="E1733" s="112">
        <f t="shared" si="27"/>
        <v>0.75281141868512036</v>
      </c>
    </row>
    <row r="1734" spans="1:5" x14ac:dyDescent="0.25">
      <c r="A1734" s="52">
        <v>1733</v>
      </c>
      <c r="B1734" s="52">
        <v>5</v>
      </c>
      <c r="C1734" s="77">
        <v>10</v>
      </c>
      <c r="E1734" s="112">
        <f t="shared" si="27"/>
        <v>9.8116349480968879</v>
      </c>
    </row>
    <row r="1735" spans="1:5" x14ac:dyDescent="0.25">
      <c r="A1735" s="52">
        <v>1734</v>
      </c>
      <c r="B1735" s="52">
        <v>4</v>
      </c>
      <c r="C1735" s="77">
        <v>0</v>
      </c>
      <c r="E1735" s="112">
        <f t="shared" si="27"/>
        <v>47.164576124567468</v>
      </c>
    </row>
    <row r="1736" spans="1:5" x14ac:dyDescent="0.25">
      <c r="A1736" s="52">
        <v>1735</v>
      </c>
      <c r="B1736" s="52">
        <v>5</v>
      </c>
      <c r="C1736" s="77">
        <v>9</v>
      </c>
      <c r="E1736" s="112">
        <f t="shared" si="27"/>
        <v>4.5469290657439467</v>
      </c>
    </row>
    <row r="1737" spans="1:5" x14ac:dyDescent="0.25">
      <c r="A1737" s="52">
        <v>1736</v>
      </c>
      <c r="B1737" s="52">
        <v>5</v>
      </c>
      <c r="C1737" s="77">
        <v>10</v>
      </c>
      <c r="E1737" s="112">
        <f t="shared" si="27"/>
        <v>9.8116349480968879</v>
      </c>
    </row>
    <row r="1738" spans="1:5" x14ac:dyDescent="0.25">
      <c r="A1738" s="52">
        <v>1737</v>
      </c>
      <c r="B1738" s="52">
        <v>5</v>
      </c>
      <c r="C1738" s="77">
        <v>9</v>
      </c>
      <c r="E1738" s="112">
        <f t="shared" si="27"/>
        <v>4.5469290657439467</v>
      </c>
    </row>
    <row r="1739" spans="1:5" x14ac:dyDescent="0.25">
      <c r="A1739" s="52">
        <v>1738</v>
      </c>
      <c r="B1739" s="52">
        <v>5</v>
      </c>
      <c r="C1739" s="77">
        <v>10</v>
      </c>
      <c r="E1739" s="112">
        <f t="shared" si="27"/>
        <v>9.8116349480968879</v>
      </c>
    </row>
    <row r="1740" spans="1:5" x14ac:dyDescent="0.25">
      <c r="A1740" s="52">
        <v>1739</v>
      </c>
      <c r="B1740" s="52">
        <v>5</v>
      </c>
      <c r="C1740" s="77">
        <v>8</v>
      </c>
      <c r="E1740" s="112">
        <f t="shared" si="27"/>
        <v>1.2822231833910045</v>
      </c>
    </row>
    <row r="1741" spans="1:5" x14ac:dyDescent="0.25">
      <c r="A1741" s="52">
        <v>1740</v>
      </c>
      <c r="B1741" s="52">
        <v>5</v>
      </c>
      <c r="C1741" s="77">
        <v>8</v>
      </c>
      <c r="E1741" s="112">
        <f t="shared" si="27"/>
        <v>1.2822231833910045</v>
      </c>
    </row>
    <row r="1742" spans="1:5" x14ac:dyDescent="0.25">
      <c r="A1742" s="52">
        <v>1741</v>
      </c>
      <c r="B1742" s="52">
        <v>5</v>
      </c>
      <c r="C1742" s="77">
        <v>10</v>
      </c>
      <c r="E1742" s="112">
        <f t="shared" si="27"/>
        <v>9.8116349480968879</v>
      </c>
    </row>
    <row r="1743" spans="1:5" x14ac:dyDescent="0.25">
      <c r="A1743" s="52">
        <v>1742</v>
      </c>
      <c r="B1743" s="52">
        <v>5</v>
      </c>
      <c r="C1743" s="77">
        <v>10</v>
      </c>
      <c r="E1743" s="112">
        <f t="shared" si="27"/>
        <v>9.8116349480968879</v>
      </c>
    </row>
    <row r="1744" spans="1:5" x14ac:dyDescent="0.25">
      <c r="A1744" s="52">
        <v>1743</v>
      </c>
      <c r="B1744" s="52">
        <v>5</v>
      </c>
      <c r="C1744" s="77">
        <v>9</v>
      </c>
      <c r="E1744" s="112">
        <f t="shared" si="27"/>
        <v>4.5469290657439467</v>
      </c>
    </row>
    <row r="1745" spans="1:5" x14ac:dyDescent="0.25">
      <c r="A1745" s="52">
        <v>1744</v>
      </c>
      <c r="B1745" s="52">
        <v>5</v>
      </c>
      <c r="C1745" s="77">
        <v>10</v>
      </c>
      <c r="E1745" s="112">
        <f t="shared" si="27"/>
        <v>9.8116349480968879</v>
      </c>
    </row>
    <row r="1746" spans="1:5" x14ac:dyDescent="0.25">
      <c r="A1746" s="52">
        <v>1745</v>
      </c>
      <c r="B1746" s="52">
        <v>5</v>
      </c>
      <c r="C1746" s="77">
        <v>9</v>
      </c>
      <c r="E1746" s="112">
        <f t="shared" si="27"/>
        <v>4.5469290657439467</v>
      </c>
    </row>
    <row r="1747" spans="1:5" x14ac:dyDescent="0.25">
      <c r="A1747" s="52">
        <v>1746</v>
      </c>
      <c r="B1747" s="52">
        <v>5</v>
      </c>
      <c r="C1747" s="77">
        <v>10</v>
      </c>
      <c r="E1747" s="112">
        <f t="shared" si="27"/>
        <v>9.8116349480968879</v>
      </c>
    </row>
    <row r="1748" spans="1:5" x14ac:dyDescent="0.25">
      <c r="A1748" s="52">
        <v>1747</v>
      </c>
      <c r="B1748" s="52">
        <v>5</v>
      </c>
      <c r="C1748" s="77">
        <v>8</v>
      </c>
      <c r="E1748" s="112">
        <f t="shared" si="27"/>
        <v>1.2822231833910045</v>
      </c>
    </row>
    <row r="1749" spans="1:5" x14ac:dyDescent="0.25">
      <c r="A1749" s="52">
        <v>1748</v>
      </c>
      <c r="B1749" s="52">
        <v>4</v>
      </c>
      <c r="C1749" s="77">
        <v>0</v>
      </c>
      <c r="E1749" s="112">
        <f t="shared" si="27"/>
        <v>47.164576124567468</v>
      </c>
    </row>
    <row r="1750" spans="1:5" x14ac:dyDescent="0.25">
      <c r="A1750" s="52">
        <v>1749</v>
      </c>
      <c r="B1750" s="52">
        <v>5</v>
      </c>
      <c r="C1750" s="77">
        <v>2</v>
      </c>
      <c r="E1750" s="112">
        <f t="shared" si="27"/>
        <v>23.693987889273352</v>
      </c>
    </row>
    <row r="1751" spans="1:5" x14ac:dyDescent="0.25">
      <c r="A1751" s="52">
        <v>1750</v>
      </c>
      <c r="B1751" s="52">
        <v>5</v>
      </c>
      <c r="C1751" s="77">
        <v>6</v>
      </c>
      <c r="E1751" s="112">
        <f t="shared" si="27"/>
        <v>0.75281141868512036</v>
      </c>
    </row>
    <row r="1752" spans="1:5" x14ac:dyDescent="0.25">
      <c r="A1752" s="52">
        <v>1751</v>
      </c>
      <c r="B1752" s="52">
        <v>5</v>
      </c>
      <c r="C1752" s="77">
        <v>8</v>
      </c>
      <c r="E1752" s="112">
        <f t="shared" si="27"/>
        <v>1.2822231833910045</v>
      </c>
    </row>
    <row r="1753" spans="1:5" x14ac:dyDescent="0.25">
      <c r="A1753" s="52">
        <v>1752</v>
      </c>
      <c r="B1753" s="52">
        <v>5</v>
      </c>
      <c r="C1753" s="77">
        <v>10</v>
      </c>
      <c r="E1753" s="112">
        <f t="shared" si="27"/>
        <v>9.8116349480968879</v>
      </c>
    </row>
    <row r="1754" spans="1:5" x14ac:dyDescent="0.25">
      <c r="A1754" s="52">
        <v>1753</v>
      </c>
      <c r="B1754" s="52">
        <v>5</v>
      </c>
      <c r="C1754" s="77">
        <v>10</v>
      </c>
      <c r="E1754" s="112">
        <f t="shared" si="27"/>
        <v>9.8116349480968879</v>
      </c>
    </row>
    <row r="1755" spans="1:5" x14ac:dyDescent="0.25">
      <c r="A1755" s="52">
        <v>1754</v>
      </c>
      <c r="B1755" s="52">
        <v>5</v>
      </c>
      <c r="C1755" s="77">
        <v>10</v>
      </c>
      <c r="E1755" s="112">
        <f t="shared" si="27"/>
        <v>9.8116349480968879</v>
      </c>
    </row>
    <row r="1756" spans="1:5" x14ac:dyDescent="0.25">
      <c r="A1756" s="52">
        <v>1755</v>
      </c>
      <c r="B1756" s="52">
        <v>5</v>
      </c>
      <c r="C1756" s="77">
        <v>10</v>
      </c>
      <c r="E1756" s="112">
        <f t="shared" si="27"/>
        <v>9.8116349480968879</v>
      </c>
    </row>
    <row r="1757" spans="1:5" x14ac:dyDescent="0.25">
      <c r="A1757" s="52">
        <v>1756</v>
      </c>
      <c r="B1757" s="52">
        <v>5</v>
      </c>
      <c r="C1757" s="77">
        <v>9</v>
      </c>
      <c r="E1757" s="112">
        <f t="shared" si="27"/>
        <v>4.5469290657439467</v>
      </c>
    </row>
    <row r="1758" spans="1:5" x14ac:dyDescent="0.25">
      <c r="A1758" s="52">
        <v>1757</v>
      </c>
      <c r="B1758" s="52">
        <v>5</v>
      </c>
      <c r="C1758" s="77">
        <v>9</v>
      </c>
      <c r="E1758" s="112">
        <f t="shared" si="27"/>
        <v>4.5469290657439467</v>
      </c>
    </row>
    <row r="1759" spans="1:5" x14ac:dyDescent="0.25">
      <c r="A1759" s="52">
        <v>1758</v>
      </c>
      <c r="B1759" s="52">
        <v>5</v>
      </c>
      <c r="C1759" s="77">
        <v>9</v>
      </c>
      <c r="E1759" s="112">
        <f t="shared" si="27"/>
        <v>4.5469290657439467</v>
      </c>
    </row>
    <row r="1760" spans="1:5" x14ac:dyDescent="0.25">
      <c r="A1760" s="52">
        <v>1759</v>
      </c>
      <c r="B1760" s="52">
        <v>5</v>
      </c>
      <c r="C1760" s="77">
        <v>3</v>
      </c>
      <c r="E1760" s="112">
        <f t="shared" si="27"/>
        <v>14.958693771626294</v>
      </c>
    </row>
    <row r="1761" spans="1:5" x14ac:dyDescent="0.25">
      <c r="A1761" s="52">
        <v>1760</v>
      </c>
      <c r="B1761" s="52">
        <v>5</v>
      </c>
      <c r="C1761" s="77">
        <v>10</v>
      </c>
      <c r="E1761" s="112">
        <f t="shared" si="27"/>
        <v>9.8116349480968879</v>
      </c>
    </row>
    <row r="1762" spans="1:5" x14ac:dyDescent="0.25">
      <c r="A1762" s="52">
        <v>1761</v>
      </c>
      <c r="B1762" s="52">
        <v>5</v>
      </c>
      <c r="C1762" s="77">
        <v>9</v>
      </c>
      <c r="E1762" s="112">
        <f t="shared" si="27"/>
        <v>4.5469290657439467</v>
      </c>
    </row>
    <row r="1763" spans="1:5" x14ac:dyDescent="0.25">
      <c r="A1763" s="52">
        <v>1762</v>
      </c>
      <c r="B1763" s="52">
        <v>5</v>
      </c>
      <c r="C1763" s="77">
        <v>10</v>
      </c>
      <c r="E1763" s="112">
        <f t="shared" si="27"/>
        <v>9.8116349480968879</v>
      </c>
    </row>
    <row r="1764" spans="1:5" x14ac:dyDescent="0.25">
      <c r="A1764" s="52">
        <v>1763</v>
      </c>
      <c r="B1764" s="52">
        <v>5</v>
      </c>
      <c r="C1764" s="77">
        <v>10</v>
      </c>
      <c r="E1764" s="112">
        <f t="shared" si="27"/>
        <v>9.8116349480968879</v>
      </c>
    </row>
    <row r="1765" spans="1:5" x14ac:dyDescent="0.25">
      <c r="A1765" s="52">
        <v>1764</v>
      </c>
      <c r="B1765" s="52">
        <v>5</v>
      </c>
      <c r="C1765" s="77">
        <v>8</v>
      </c>
      <c r="E1765" s="112">
        <f t="shared" si="27"/>
        <v>1.2822231833910045</v>
      </c>
    </row>
    <row r="1766" spans="1:5" x14ac:dyDescent="0.25">
      <c r="A1766" s="52">
        <v>1765</v>
      </c>
      <c r="B1766" s="52">
        <v>4</v>
      </c>
      <c r="C1766" s="77">
        <v>0</v>
      </c>
      <c r="E1766" s="112">
        <f t="shared" si="27"/>
        <v>47.164576124567468</v>
      </c>
    </row>
    <row r="1767" spans="1:5" x14ac:dyDescent="0.25">
      <c r="A1767" s="52">
        <v>1766</v>
      </c>
      <c r="B1767" s="52">
        <v>5</v>
      </c>
      <c r="C1767" s="77">
        <v>3</v>
      </c>
      <c r="E1767" s="112">
        <f t="shared" si="27"/>
        <v>14.958693771626294</v>
      </c>
    </row>
    <row r="1768" spans="1:5" x14ac:dyDescent="0.25">
      <c r="A1768" s="52">
        <v>1767</v>
      </c>
      <c r="B1768" s="52">
        <v>5</v>
      </c>
      <c r="C1768" s="77">
        <v>10</v>
      </c>
      <c r="E1768" s="112">
        <f t="shared" si="27"/>
        <v>9.8116349480968879</v>
      </c>
    </row>
    <row r="1769" spans="1:5" x14ac:dyDescent="0.25">
      <c r="A1769" s="52">
        <v>1768</v>
      </c>
      <c r="B1769" s="52">
        <v>5</v>
      </c>
      <c r="C1769" s="77">
        <v>8</v>
      </c>
      <c r="E1769" s="112">
        <f t="shared" si="27"/>
        <v>1.2822231833910045</v>
      </c>
    </row>
    <row r="1770" spans="1:5" x14ac:dyDescent="0.25">
      <c r="A1770" s="52">
        <v>1769</v>
      </c>
      <c r="B1770" s="52">
        <v>5</v>
      </c>
      <c r="C1770" s="77">
        <v>8</v>
      </c>
      <c r="E1770" s="112">
        <f t="shared" si="27"/>
        <v>1.2822231833910045</v>
      </c>
    </row>
    <row r="1771" spans="1:5" x14ac:dyDescent="0.25">
      <c r="A1771" s="52">
        <v>1770</v>
      </c>
      <c r="B1771" s="52">
        <v>5</v>
      </c>
      <c r="C1771" s="77">
        <v>10</v>
      </c>
      <c r="E1771" s="112">
        <f t="shared" si="27"/>
        <v>9.8116349480968879</v>
      </c>
    </row>
    <row r="1772" spans="1:5" x14ac:dyDescent="0.25">
      <c r="A1772" s="52">
        <v>1771</v>
      </c>
      <c r="B1772" s="52">
        <v>5</v>
      </c>
      <c r="C1772" s="77">
        <v>10</v>
      </c>
      <c r="E1772" s="112">
        <f t="shared" si="27"/>
        <v>9.8116349480968879</v>
      </c>
    </row>
    <row r="1773" spans="1:5" x14ac:dyDescent="0.25">
      <c r="A1773" s="52">
        <v>1772</v>
      </c>
      <c r="B1773" s="52">
        <v>4</v>
      </c>
      <c r="C1773" s="77">
        <v>0</v>
      </c>
      <c r="E1773" s="112">
        <f t="shared" si="27"/>
        <v>47.164576124567468</v>
      </c>
    </row>
    <row r="1774" spans="1:5" x14ac:dyDescent="0.25">
      <c r="A1774" s="52">
        <v>1773</v>
      </c>
      <c r="B1774" s="52">
        <v>4</v>
      </c>
      <c r="C1774" s="77">
        <v>0</v>
      </c>
      <c r="E1774" s="112">
        <f t="shared" si="27"/>
        <v>47.164576124567468</v>
      </c>
    </row>
    <row r="1775" spans="1:5" x14ac:dyDescent="0.25">
      <c r="A1775" s="52">
        <v>1774</v>
      </c>
      <c r="B1775" s="52">
        <v>5</v>
      </c>
      <c r="C1775" s="77">
        <v>9</v>
      </c>
      <c r="E1775" s="112">
        <f t="shared" si="27"/>
        <v>4.5469290657439467</v>
      </c>
    </row>
    <row r="1776" spans="1:5" x14ac:dyDescent="0.25">
      <c r="A1776" s="52">
        <v>1775</v>
      </c>
      <c r="B1776" s="52">
        <v>5</v>
      </c>
      <c r="C1776" s="77">
        <v>8</v>
      </c>
      <c r="E1776" s="112">
        <f t="shared" si="27"/>
        <v>1.2822231833910045</v>
      </c>
    </row>
    <row r="1777" spans="1:5" x14ac:dyDescent="0.25">
      <c r="A1777" s="52">
        <v>1776</v>
      </c>
      <c r="B1777" s="52">
        <v>5</v>
      </c>
      <c r="C1777" s="77">
        <v>8</v>
      </c>
      <c r="E1777" s="112">
        <f t="shared" si="27"/>
        <v>1.2822231833910045</v>
      </c>
    </row>
    <row r="1778" spans="1:5" x14ac:dyDescent="0.25">
      <c r="A1778" s="52">
        <v>1777</v>
      </c>
      <c r="B1778" s="52">
        <v>5</v>
      </c>
      <c r="C1778" s="77">
        <v>10</v>
      </c>
      <c r="E1778" s="112">
        <f t="shared" si="27"/>
        <v>9.8116349480968879</v>
      </c>
    </row>
    <row r="1779" spans="1:5" x14ac:dyDescent="0.25">
      <c r="A1779" s="52">
        <v>1778</v>
      </c>
      <c r="B1779" s="52">
        <v>5</v>
      </c>
      <c r="C1779" s="77">
        <v>10</v>
      </c>
      <c r="E1779" s="112">
        <f t="shared" si="27"/>
        <v>9.8116349480968879</v>
      </c>
    </row>
    <row r="1780" spans="1:5" x14ac:dyDescent="0.25">
      <c r="A1780" s="52">
        <v>1779</v>
      </c>
      <c r="B1780" s="52">
        <v>5</v>
      </c>
      <c r="C1780" s="77">
        <v>10</v>
      </c>
      <c r="E1780" s="112">
        <f t="shared" si="27"/>
        <v>9.8116349480968879</v>
      </c>
    </row>
    <row r="1781" spans="1:5" x14ac:dyDescent="0.25">
      <c r="A1781" s="52">
        <v>1780</v>
      </c>
      <c r="B1781" s="52">
        <v>5</v>
      </c>
      <c r="C1781" s="77">
        <v>10</v>
      </c>
      <c r="E1781" s="112">
        <f t="shared" si="27"/>
        <v>9.8116349480968879</v>
      </c>
    </row>
    <row r="1782" spans="1:5" x14ac:dyDescent="0.25">
      <c r="A1782" s="52">
        <v>1781</v>
      </c>
      <c r="B1782" s="52">
        <v>5</v>
      </c>
      <c r="C1782" s="77">
        <v>10</v>
      </c>
      <c r="E1782" s="112">
        <f t="shared" si="27"/>
        <v>9.8116349480968879</v>
      </c>
    </row>
    <row r="1783" spans="1:5" x14ac:dyDescent="0.25">
      <c r="A1783" s="52">
        <v>1782</v>
      </c>
      <c r="B1783" s="52">
        <v>5</v>
      </c>
      <c r="C1783" s="77">
        <v>5</v>
      </c>
      <c r="E1783" s="112">
        <f t="shared" si="27"/>
        <v>3.4881055363321782</v>
      </c>
    </row>
    <row r="1784" spans="1:5" x14ac:dyDescent="0.25">
      <c r="A1784" s="52">
        <v>1783</v>
      </c>
      <c r="B1784" s="52">
        <v>4</v>
      </c>
      <c r="C1784" s="77">
        <v>0</v>
      </c>
      <c r="E1784" s="112">
        <f t="shared" si="27"/>
        <v>47.164576124567468</v>
      </c>
    </row>
    <row r="1785" spans="1:5" x14ac:dyDescent="0.25">
      <c r="A1785" s="52">
        <v>1784</v>
      </c>
      <c r="B1785" s="52">
        <v>5</v>
      </c>
      <c r="C1785" s="77">
        <v>10</v>
      </c>
      <c r="E1785" s="112">
        <f t="shared" si="27"/>
        <v>9.8116349480968879</v>
      </c>
    </row>
    <row r="1786" spans="1:5" x14ac:dyDescent="0.25">
      <c r="A1786" s="52">
        <v>1785</v>
      </c>
      <c r="B1786" s="52">
        <v>5</v>
      </c>
      <c r="C1786" s="77">
        <v>10</v>
      </c>
      <c r="E1786" s="112">
        <f t="shared" si="27"/>
        <v>9.8116349480968879</v>
      </c>
    </row>
    <row r="1787" spans="1:5" x14ac:dyDescent="0.25">
      <c r="A1787" s="52">
        <v>1786</v>
      </c>
      <c r="B1787" s="52">
        <v>5</v>
      </c>
      <c r="C1787" s="77">
        <v>10</v>
      </c>
      <c r="E1787" s="112">
        <f t="shared" si="27"/>
        <v>9.8116349480968879</v>
      </c>
    </row>
    <row r="1788" spans="1:5" x14ac:dyDescent="0.25">
      <c r="A1788" s="52">
        <v>1787</v>
      </c>
      <c r="B1788" s="52">
        <v>5</v>
      </c>
      <c r="C1788" s="77">
        <v>8</v>
      </c>
      <c r="E1788" s="112">
        <f t="shared" si="27"/>
        <v>1.2822231833910045</v>
      </c>
    </row>
    <row r="1789" spans="1:5" x14ac:dyDescent="0.25">
      <c r="A1789" s="52">
        <v>1788</v>
      </c>
      <c r="B1789" s="52">
        <v>5</v>
      </c>
      <c r="C1789" s="77">
        <v>2</v>
      </c>
      <c r="E1789" s="112">
        <f t="shared" si="27"/>
        <v>23.693987889273352</v>
      </c>
    </row>
    <row r="1790" spans="1:5" x14ac:dyDescent="0.25">
      <c r="A1790" s="52">
        <v>1789</v>
      </c>
      <c r="B1790" s="52">
        <v>5</v>
      </c>
      <c r="C1790" s="77">
        <v>10</v>
      </c>
      <c r="E1790" s="112">
        <f t="shared" si="27"/>
        <v>9.8116349480968879</v>
      </c>
    </row>
    <row r="1791" spans="1:5" x14ac:dyDescent="0.25">
      <c r="A1791" s="52">
        <v>1790</v>
      </c>
      <c r="B1791" s="52">
        <v>5</v>
      </c>
      <c r="C1791" s="77">
        <v>9</v>
      </c>
      <c r="E1791" s="112">
        <f t="shared" si="27"/>
        <v>4.5469290657439467</v>
      </c>
    </row>
    <row r="1792" spans="1:5" x14ac:dyDescent="0.25">
      <c r="A1792" s="52">
        <v>1791</v>
      </c>
      <c r="B1792" s="52">
        <v>5</v>
      </c>
      <c r="C1792" s="77">
        <v>3</v>
      </c>
      <c r="E1792" s="112">
        <f t="shared" si="27"/>
        <v>14.958693771626294</v>
      </c>
    </row>
    <row r="1793" spans="1:5" x14ac:dyDescent="0.25">
      <c r="A1793" s="52">
        <v>1792</v>
      </c>
      <c r="B1793" s="52">
        <v>5</v>
      </c>
      <c r="C1793" s="77">
        <v>9</v>
      </c>
      <c r="E1793" s="112">
        <f t="shared" si="27"/>
        <v>4.5469290657439467</v>
      </c>
    </row>
    <row r="1794" spans="1:5" x14ac:dyDescent="0.25">
      <c r="A1794" s="52">
        <v>1793</v>
      </c>
      <c r="B1794" s="52">
        <v>5</v>
      </c>
      <c r="C1794" s="77">
        <v>10</v>
      </c>
      <c r="E1794" s="112">
        <f t="shared" ref="E1794:E1857" si="28">(C1794-$H$3)^2</f>
        <v>9.8116349480968879</v>
      </c>
    </row>
    <row r="1795" spans="1:5" x14ac:dyDescent="0.25">
      <c r="A1795" s="52">
        <v>1794</v>
      </c>
      <c r="B1795" s="52">
        <v>5</v>
      </c>
      <c r="C1795" s="77">
        <v>10</v>
      </c>
      <c r="E1795" s="112">
        <f t="shared" si="28"/>
        <v>9.8116349480968879</v>
      </c>
    </row>
    <row r="1796" spans="1:5" x14ac:dyDescent="0.25">
      <c r="A1796" s="52">
        <v>1795</v>
      </c>
      <c r="B1796" s="52">
        <v>5</v>
      </c>
      <c r="C1796" s="77">
        <v>7</v>
      </c>
      <c r="E1796" s="112">
        <f t="shared" si="28"/>
        <v>1.7517301038062396E-2</v>
      </c>
    </row>
    <row r="1797" spans="1:5" x14ac:dyDescent="0.25">
      <c r="A1797" s="52">
        <v>1796</v>
      </c>
      <c r="B1797" s="52">
        <v>5</v>
      </c>
      <c r="C1797" s="77">
        <v>8</v>
      </c>
      <c r="E1797" s="112">
        <f t="shared" si="28"/>
        <v>1.2822231833910045</v>
      </c>
    </row>
    <row r="1798" spans="1:5" x14ac:dyDescent="0.25">
      <c r="A1798" s="52">
        <v>1797</v>
      </c>
      <c r="B1798" s="52">
        <v>5</v>
      </c>
      <c r="C1798" s="77">
        <v>9</v>
      </c>
      <c r="E1798" s="112">
        <f t="shared" si="28"/>
        <v>4.5469290657439467</v>
      </c>
    </row>
    <row r="1799" spans="1:5" x14ac:dyDescent="0.25">
      <c r="A1799" s="52">
        <v>1798</v>
      </c>
      <c r="B1799" s="52">
        <v>5</v>
      </c>
      <c r="C1799" s="77">
        <v>6</v>
      </c>
      <c r="E1799" s="112">
        <f t="shared" si="28"/>
        <v>0.75281141868512036</v>
      </c>
    </row>
    <row r="1800" spans="1:5" x14ac:dyDescent="0.25">
      <c r="A1800" s="52">
        <v>1799</v>
      </c>
      <c r="B1800" s="52">
        <v>5</v>
      </c>
      <c r="C1800" s="77">
        <v>5</v>
      </c>
      <c r="E1800" s="112">
        <f t="shared" si="28"/>
        <v>3.4881055363321782</v>
      </c>
    </row>
    <row r="1801" spans="1:5" x14ac:dyDescent="0.25">
      <c r="A1801" s="52">
        <v>1800</v>
      </c>
      <c r="B1801" s="52">
        <v>5</v>
      </c>
      <c r="C1801" s="77">
        <v>10</v>
      </c>
      <c r="E1801" s="112">
        <f t="shared" si="28"/>
        <v>9.8116349480968879</v>
      </c>
    </row>
    <row r="1802" spans="1:5" x14ac:dyDescent="0.25">
      <c r="A1802" s="52">
        <v>1801</v>
      </c>
      <c r="B1802" s="52">
        <v>5</v>
      </c>
      <c r="C1802" s="77">
        <v>6</v>
      </c>
      <c r="E1802" s="112">
        <f t="shared" si="28"/>
        <v>0.75281141868512036</v>
      </c>
    </row>
    <row r="1803" spans="1:5" x14ac:dyDescent="0.25">
      <c r="A1803" s="52">
        <v>1802</v>
      </c>
      <c r="B1803" s="52">
        <v>4</v>
      </c>
      <c r="C1803" s="77">
        <v>0</v>
      </c>
      <c r="E1803" s="112">
        <f t="shared" si="28"/>
        <v>47.164576124567468</v>
      </c>
    </row>
    <row r="1804" spans="1:5" x14ac:dyDescent="0.25">
      <c r="A1804" s="52">
        <v>1803</v>
      </c>
      <c r="B1804" s="52">
        <v>5</v>
      </c>
      <c r="C1804" s="77">
        <v>10</v>
      </c>
      <c r="E1804" s="112">
        <f t="shared" si="28"/>
        <v>9.8116349480968879</v>
      </c>
    </row>
    <row r="1805" spans="1:5" x14ac:dyDescent="0.25">
      <c r="A1805" s="52">
        <v>1804</v>
      </c>
      <c r="B1805" s="52">
        <v>5</v>
      </c>
      <c r="C1805" s="77">
        <v>5</v>
      </c>
      <c r="E1805" s="112">
        <f t="shared" si="28"/>
        <v>3.4881055363321782</v>
      </c>
    </row>
    <row r="1806" spans="1:5" x14ac:dyDescent="0.25">
      <c r="A1806" s="52">
        <v>1805</v>
      </c>
      <c r="B1806" s="52">
        <v>5</v>
      </c>
      <c r="C1806" s="77">
        <v>10</v>
      </c>
      <c r="E1806" s="112">
        <f t="shared" si="28"/>
        <v>9.8116349480968879</v>
      </c>
    </row>
    <row r="1807" spans="1:5" x14ac:dyDescent="0.25">
      <c r="A1807" s="52">
        <v>1806</v>
      </c>
      <c r="B1807" s="52">
        <v>5</v>
      </c>
      <c r="C1807" s="77">
        <v>10</v>
      </c>
      <c r="E1807" s="112">
        <f t="shared" si="28"/>
        <v>9.8116349480968879</v>
      </c>
    </row>
    <row r="1808" spans="1:5" x14ac:dyDescent="0.25">
      <c r="A1808" s="52">
        <v>1807</v>
      </c>
      <c r="B1808" s="52">
        <v>5</v>
      </c>
      <c r="C1808" s="77">
        <v>8</v>
      </c>
      <c r="E1808" s="112">
        <f t="shared" si="28"/>
        <v>1.2822231833910045</v>
      </c>
    </row>
    <row r="1809" spans="1:5" x14ac:dyDescent="0.25">
      <c r="A1809" s="52">
        <v>1808</v>
      </c>
      <c r="B1809" s="52">
        <v>5</v>
      </c>
      <c r="C1809" s="77">
        <v>5</v>
      </c>
      <c r="E1809" s="112">
        <f t="shared" si="28"/>
        <v>3.4881055363321782</v>
      </c>
    </row>
    <row r="1810" spans="1:5" x14ac:dyDescent="0.25">
      <c r="A1810" s="52">
        <v>1809</v>
      </c>
      <c r="B1810" s="52">
        <v>5</v>
      </c>
      <c r="C1810" s="77">
        <v>5</v>
      </c>
      <c r="E1810" s="112">
        <f t="shared" si="28"/>
        <v>3.4881055363321782</v>
      </c>
    </row>
    <row r="1811" spans="1:5" x14ac:dyDescent="0.25">
      <c r="A1811" s="52">
        <v>1810</v>
      </c>
      <c r="B1811" s="52">
        <v>5</v>
      </c>
      <c r="C1811" s="77">
        <v>7</v>
      </c>
      <c r="E1811" s="112">
        <f t="shared" si="28"/>
        <v>1.7517301038062396E-2</v>
      </c>
    </row>
    <row r="1812" spans="1:5" x14ac:dyDescent="0.25">
      <c r="A1812" s="52">
        <v>1811</v>
      </c>
      <c r="B1812" s="52">
        <v>5</v>
      </c>
      <c r="C1812" s="77">
        <v>10</v>
      </c>
      <c r="E1812" s="112">
        <f t="shared" si="28"/>
        <v>9.8116349480968879</v>
      </c>
    </row>
    <row r="1813" spans="1:5" x14ac:dyDescent="0.25">
      <c r="A1813" s="52">
        <v>1812</v>
      </c>
      <c r="B1813" s="52">
        <v>4</v>
      </c>
      <c r="C1813" s="77">
        <v>0</v>
      </c>
      <c r="E1813" s="112">
        <f t="shared" si="28"/>
        <v>47.164576124567468</v>
      </c>
    </row>
    <row r="1814" spans="1:5" x14ac:dyDescent="0.25">
      <c r="A1814" s="52">
        <v>1813</v>
      </c>
      <c r="B1814" s="52">
        <v>5</v>
      </c>
      <c r="C1814" s="77">
        <v>10</v>
      </c>
      <c r="E1814" s="112">
        <f t="shared" si="28"/>
        <v>9.8116349480968879</v>
      </c>
    </row>
    <row r="1815" spans="1:5" x14ac:dyDescent="0.25">
      <c r="A1815" s="52">
        <v>1814</v>
      </c>
      <c r="B1815" s="52">
        <v>5</v>
      </c>
      <c r="C1815" s="77">
        <v>10</v>
      </c>
      <c r="E1815" s="112">
        <f t="shared" si="28"/>
        <v>9.8116349480968879</v>
      </c>
    </row>
    <row r="1816" spans="1:5" x14ac:dyDescent="0.25">
      <c r="A1816" s="52">
        <v>1815</v>
      </c>
      <c r="B1816" s="52">
        <v>5</v>
      </c>
      <c r="C1816" s="77">
        <v>6</v>
      </c>
      <c r="E1816" s="112">
        <f t="shared" si="28"/>
        <v>0.75281141868512036</v>
      </c>
    </row>
    <row r="1817" spans="1:5" x14ac:dyDescent="0.25">
      <c r="A1817" s="52">
        <v>1816</v>
      </c>
      <c r="B1817" s="52">
        <v>5</v>
      </c>
      <c r="C1817" s="77">
        <v>7</v>
      </c>
      <c r="E1817" s="112">
        <f t="shared" si="28"/>
        <v>1.7517301038062396E-2</v>
      </c>
    </row>
    <row r="1818" spans="1:5" x14ac:dyDescent="0.25">
      <c r="A1818" s="52">
        <v>1817</v>
      </c>
      <c r="B1818" s="52">
        <v>5</v>
      </c>
      <c r="C1818" s="77">
        <v>10</v>
      </c>
      <c r="E1818" s="112">
        <f t="shared" si="28"/>
        <v>9.8116349480968879</v>
      </c>
    </row>
    <row r="1819" spans="1:5" x14ac:dyDescent="0.25">
      <c r="A1819" s="52">
        <v>1818</v>
      </c>
      <c r="B1819" s="52">
        <v>5</v>
      </c>
      <c r="C1819" s="77">
        <v>10</v>
      </c>
      <c r="E1819" s="112">
        <f t="shared" si="28"/>
        <v>9.8116349480968879</v>
      </c>
    </row>
    <row r="1820" spans="1:5" x14ac:dyDescent="0.25">
      <c r="A1820" s="52">
        <v>1819</v>
      </c>
      <c r="B1820" s="52">
        <v>5</v>
      </c>
      <c r="C1820" s="77">
        <v>5</v>
      </c>
      <c r="E1820" s="112">
        <f t="shared" si="28"/>
        <v>3.4881055363321782</v>
      </c>
    </row>
    <row r="1821" spans="1:5" x14ac:dyDescent="0.25">
      <c r="A1821" s="52">
        <v>1820</v>
      </c>
      <c r="B1821" s="52">
        <v>5</v>
      </c>
      <c r="C1821" s="77">
        <v>3</v>
      </c>
      <c r="E1821" s="112">
        <f t="shared" si="28"/>
        <v>14.958693771626294</v>
      </c>
    </row>
    <row r="1822" spans="1:5" x14ac:dyDescent="0.25">
      <c r="A1822" s="52">
        <v>1821</v>
      </c>
      <c r="B1822" s="52">
        <v>5</v>
      </c>
      <c r="C1822" s="77">
        <v>10</v>
      </c>
      <c r="E1822" s="112">
        <f t="shared" si="28"/>
        <v>9.8116349480968879</v>
      </c>
    </row>
    <row r="1823" spans="1:5" x14ac:dyDescent="0.25">
      <c r="A1823" s="52">
        <v>1822</v>
      </c>
      <c r="B1823" s="52">
        <v>4</v>
      </c>
      <c r="C1823" s="77">
        <v>0</v>
      </c>
      <c r="E1823" s="112">
        <f t="shared" si="28"/>
        <v>47.164576124567468</v>
      </c>
    </row>
    <row r="1824" spans="1:5" x14ac:dyDescent="0.25">
      <c r="A1824" s="52">
        <v>1823</v>
      </c>
      <c r="B1824" s="52">
        <v>5</v>
      </c>
      <c r="C1824" s="77">
        <v>10</v>
      </c>
      <c r="E1824" s="112">
        <f t="shared" si="28"/>
        <v>9.8116349480968879</v>
      </c>
    </row>
    <row r="1825" spans="1:5" x14ac:dyDescent="0.25">
      <c r="A1825" s="52">
        <v>1824</v>
      </c>
      <c r="B1825" s="52">
        <v>5</v>
      </c>
      <c r="C1825" s="77">
        <v>7</v>
      </c>
      <c r="E1825" s="112">
        <f t="shared" si="28"/>
        <v>1.7517301038062396E-2</v>
      </c>
    </row>
    <row r="1826" spans="1:5" x14ac:dyDescent="0.25">
      <c r="A1826" s="52">
        <v>1825</v>
      </c>
      <c r="B1826" s="52">
        <v>5</v>
      </c>
      <c r="C1826" s="77">
        <v>10</v>
      </c>
      <c r="E1826" s="112">
        <f t="shared" si="28"/>
        <v>9.8116349480968879</v>
      </c>
    </row>
    <row r="1827" spans="1:5" x14ac:dyDescent="0.25">
      <c r="A1827" s="52">
        <v>1826</v>
      </c>
      <c r="B1827" s="52">
        <v>5</v>
      </c>
      <c r="C1827" s="77">
        <v>10</v>
      </c>
      <c r="E1827" s="112">
        <f t="shared" si="28"/>
        <v>9.8116349480968879</v>
      </c>
    </row>
    <row r="1828" spans="1:5" x14ac:dyDescent="0.25">
      <c r="A1828" s="52">
        <v>1827</v>
      </c>
      <c r="B1828" s="52">
        <v>4</v>
      </c>
      <c r="C1828" s="77">
        <v>0</v>
      </c>
      <c r="E1828" s="112">
        <f t="shared" si="28"/>
        <v>47.164576124567468</v>
      </c>
    </row>
    <row r="1829" spans="1:5" x14ac:dyDescent="0.25">
      <c r="A1829" s="52">
        <v>1828</v>
      </c>
      <c r="B1829" s="52">
        <v>5</v>
      </c>
      <c r="C1829" s="77">
        <v>8</v>
      </c>
      <c r="E1829" s="112">
        <f t="shared" si="28"/>
        <v>1.2822231833910045</v>
      </c>
    </row>
    <row r="1830" spans="1:5" x14ac:dyDescent="0.25">
      <c r="A1830" s="52">
        <v>1829</v>
      </c>
      <c r="B1830" s="52">
        <v>4</v>
      </c>
      <c r="C1830" s="77">
        <v>0</v>
      </c>
      <c r="E1830" s="112">
        <f t="shared" si="28"/>
        <v>47.164576124567468</v>
      </c>
    </row>
    <row r="1831" spans="1:5" x14ac:dyDescent="0.25">
      <c r="A1831" s="52">
        <v>1830</v>
      </c>
      <c r="B1831" s="52">
        <v>5</v>
      </c>
      <c r="C1831" s="77">
        <v>8</v>
      </c>
      <c r="E1831" s="112">
        <f t="shared" si="28"/>
        <v>1.2822231833910045</v>
      </c>
    </row>
    <row r="1832" spans="1:5" x14ac:dyDescent="0.25">
      <c r="A1832" s="52">
        <v>1831</v>
      </c>
      <c r="B1832" s="52">
        <v>4</v>
      </c>
      <c r="C1832" s="77">
        <v>0</v>
      </c>
      <c r="E1832" s="112">
        <f t="shared" si="28"/>
        <v>47.164576124567468</v>
      </c>
    </row>
    <row r="1833" spans="1:5" x14ac:dyDescent="0.25">
      <c r="A1833" s="52">
        <v>1832</v>
      </c>
      <c r="B1833" s="52">
        <v>5</v>
      </c>
      <c r="C1833" s="77">
        <v>9</v>
      </c>
      <c r="E1833" s="112">
        <f t="shared" si="28"/>
        <v>4.5469290657439467</v>
      </c>
    </row>
    <row r="1834" spans="1:5" x14ac:dyDescent="0.25">
      <c r="A1834" s="52">
        <v>1833</v>
      </c>
      <c r="B1834" s="52">
        <v>5</v>
      </c>
      <c r="C1834" s="77">
        <v>5</v>
      </c>
      <c r="E1834" s="112">
        <f t="shared" si="28"/>
        <v>3.4881055363321782</v>
      </c>
    </row>
    <row r="1835" spans="1:5" x14ac:dyDescent="0.25">
      <c r="A1835" s="52">
        <v>1834</v>
      </c>
      <c r="B1835" s="52">
        <v>5</v>
      </c>
      <c r="C1835" s="77">
        <v>8</v>
      </c>
      <c r="E1835" s="112">
        <f t="shared" si="28"/>
        <v>1.2822231833910045</v>
      </c>
    </row>
    <row r="1836" spans="1:5" x14ac:dyDescent="0.25">
      <c r="A1836" s="52">
        <v>1835</v>
      </c>
      <c r="B1836" s="52">
        <v>5</v>
      </c>
      <c r="C1836" s="77">
        <v>10</v>
      </c>
      <c r="E1836" s="112">
        <f t="shared" si="28"/>
        <v>9.8116349480968879</v>
      </c>
    </row>
    <row r="1837" spans="1:5" x14ac:dyDescent="0.25">
      <c r="A1837" s="52">
        <v>1836</v>
      </c>
      <c r="B1837" s="52">
        <v>5</v>
      </c>
      <c r="C1837" s="77">
        <v>9</v>
      </c>
      <c r="E1837" s="112">
        <f t="shared" si="28"/>
        <v>4.5469290657439467</v>
      </c>
    </row>
    <row r="1838" spans="1:5" x14ac:dyDescent="0.25">
      <c r="A1838" s="52">
        <v>1837</v>
      </c>
      <c r="B1838" s="52">
        <v>5</v>
      </c>
      <c r="C1838" s="77">
        <v>7</v>
      </c>
      <c r="E1838" s="112">
        <f t="shared" si="28"/>
        <v>1.7517301038062396E-2</v>
      </c>
    </row>
    <row r="1839" spans="1:5" x14ac:dyDescent="0.25">
      <c r="A1839" s="52">
        <v>1838</v>
      </c>
      <c r="B1839" s="52">
        <v>5</v>
      </c>
      <c r="C1839" s="77">
        <v>7</v>
      </c>
      <c r="E1839" s="112">
        <f t="shared" si="28"/>
        <v>1.7517301038062396E-2</v>
      </c>
    </row>
    <row r="1840" spans="1:5" x14ac:dyDescent="0.25">
      <c r="A1840" s="52">
        <v>1839</v>
      </c>
      <c r="B1840" s="52">
        <v>5</v>
      </c>
      <c r="C1840" s="77">
        <v>8</v>
      </c>
      <c r="E1840" s="112">
        <f t="shared" si="28"/>
        <v>1.2822231833910045</v>
      </c>
    </row>
    <row r="1841" spans="1:5" x14ac:dyDescent="0.25">
      <c r="A1841" s="52">
        <v>1840</v>
      </c>
      <c r="B1841" s="52">
        <v>5</v>
      </c>
      <c r="C1841" s="77">
        <v>6</v>
      </c>
      <c r="E1841" s="112">
        <f t="shared" si="28"/>
        <v>0.75281141868512036</v>
      </c>
    </row>
    <row r="1842" spans="1:5" x14ac:dyDescent="0.25">
      <c r="A1842" s="52">
        <v>1841</v>
      </c>
      <c r="B1842" s="52">
        <v>5</v>
      </c>
      <c r="C1842" s="77">
        <v>10</v>
      </c>
      <c r="E1842" s="112">
        <f t="shared" si="28"/>
        <v>9.8116349480968879</v>
      </c>
    </row>
    <row r="1843" spans="1:5" x14ac:dyDescent="0.25">
      <c r="A1843" s="52">
        <v>1842</v>
      </c>
      <c r="B1843" s="52">
        <v>5</v>
      </c>
      <c r="C1843" s="77">
        <v>1</v>
      </c>
      <c r="E1843" s="112">
        <f t="shared" si="28"/>
        <v>34.42928200692041</v>
      </c>
    </row>
    <row r="1844" spans="1:5" x14ac:dyDescent="0.25">
      <c r="A1844" s="52">
        <v>1843</v>
      </c>
      <c r="B1844" s="52">
        <v>5</v>
      </c>
      <c r="C1844" s="77">
        <v>10</v>
      </c>
      <c r="E1844" s="112">
        <f t="shared" si="28"/>
        <v>9.8116349480968879</v>
      </c>
    </row>
    <row r="1845" spans="1:5" x14ac:dyDescent="0.25">
      <c r="A1845" s="52">
        <v>1844</v>
      </c>
      <c r="B1845" s="52">
        <v>5</v>
      </c>
      <c r="C1845" s="77">
        <v>7</v>
      </c>
      <c r="E1845" s="112">
        <f t="shared" si="28"/>
        <v>1.7517301038062396E-2</v>
      </c>
    </row>
    <row r="1846" spans="1:5" x14ac:dyDescent="0.25">
      <c r="A1846" s="52">
        <v>1845</v>
      </c>
      <c r="B1846" s="52">
        <v>5</v>
      </c>
      <c r="C1846" s="77">
        <v>5</v>
      </c>
      <c r="E1846" s="112">
        <f t="shared" si="28"/>
        <v>3.4881055363321782</v>
      </c>
    </row>
    <row r="1847" spans="1:5" x14ac:dyDescent="0.25">
      <c r="A1847" s="52">
        <v>1846</v>
      </c>
      <c r="B1847" s="52">
        <v>5</v>
      </c>
      <c r="C1847" s="77">
        <v>8</v>
      </c>
      <c r="E1847" s="112">
        <f t="shared" si="28"/>
        <v>1.2822231833910045</v>
      </c>
    </row>
    <row r="1848" spans="1:5" x14ac:dyDescent="0.25">
      <c r="A1848" s="52">
        <v>1847</v>
      </c>
      <c r="B1848" s="52">
        <v>5</v>
      </c>
      <c r="C1848" s="77">
        <v>8</v>
      </c>
      <c r="E1848" s="112">
        <f t="shared" si="28"/>
        <v>1.2822231833910045</v>
      </c>
    </row>
    <row r="1849" spans="1:5" x14ac:dyDescent="0.25">
      <c r="A1849" s="52">
        <v>1848</v>
      </c>
      <c r="B1849" s="52">
        <v>4</v>
      </c>
      <c r="C1849" s="77">
        <v>0</v>
      </c>
      <c r="E1849" s="112">
        <f t="shared" si="28"/>
        <v>47.164576124567468</v>
      </c>
    </row>
    <row r="1850" spans="1:5" x14ac:dyDescent="0.25">
      <c r="A1850" s="52">
        <v>1849</v>
      </c>
      <c r="B1850" s="52">
        <v>5</v>
      </c>
      <c r="C1850" s="77">
        <v>10</v>
      </c>
      <c r="E1850" s="112">
        <f t="shared" si="28"/>
        <v>9.8116349480968879</v>
      </c>
    </row>
    <row r="1851" spans="1:5" x14ac:dyDescent="0.25">
      <c r="A1851" s="52">
        <v>1850</v>
      </c>
      <c r="B1851" s="52">
        <v>5</v>
      </c>
      <c r="C1851" s="77">
        <v>7</v>
      </c>
      <c r="E1851" s="112">
        <f t="shared" si="28"/>
        <v>1.7517301038062396E-2</v>
      </c>
    </row>
    <row r="1852" spans="1:5" x14ac:dyDescent="0.25">
      <c r="A1852" s="52">
        <v>1851</v>
      </c>
      <c r="B1852" s="52">
        <v>4</v>
      </c>
      <c r="C1852" s="77">
        <v>0</v>
      </c>
      <c r="E1852" s="112">
        <f t="shared" si="28"/>
        <v>47.164576124567468</v>
      </c>
    </row>
    <row r="1853" spans="1:5" x14ac:dyDescent="0.25">
      <c r="A1853" s="52">
        <v>1852</v>
      </c>
      <c r="B1853" s="52">
        <v>5</v>
      </c>
      <c r="C1853" s="77">
        <v>10</v>
      </c>
      <c r="E1853" s="112">
        <f t="shared" si="28"/>
        <v>9.8116349480968879</v>
      </c>
    </row>
    <row r="1854" spans="1:5" x14ac:dyDescent="0.25">
      <c r="A1854" s="52">
        <v>1853</v>
      </c>
      <c r="B1854" s="52">
        <v>4</v>
      </c>
      <c r="C1854" s="77">
        <v>0</v>
      </c>
      <c r="E1854" s="112">
        <f t="shared" si="28"/>
        <v>47.164576124567468</v>
      </c>
    </row>
    <row r="1855" spans="1:5" x14ac:dyDescent="0.25">
      <c r="A1855" s="52">
        <v>1854</v>
      </c>
      <c r="B1855" s="52">
        <v>5</v>
      </c>
      <c r="C1855" s="77">
        <v>10</v>
      </c>
      <c r="E1855" s="112">
        <f t="shared" si="28"/>
        <v>9.8116349480968879</v>
      </c>
    </row>
    <row r="1856" spans="1:5" x14ac:dyDescent="0.25">
      <c r="A1856" s="52">
        <v>1855</v>
      </c>
      <c r="B1856" s="52">
        <v>5</v>
      </c>
      <c r="C1856" s="77">
        <v>10</v>
      </c>
      <c r="E1856" s="112">
        <f t="shared" si="28"/>
        <v>9.8116349480968879</v>
      </c>
    </row>
    <row r="1857" spans="1:5" x14ac:dyDescent="0.25">
      <c r="A1857" s="52">
        <v>1856</v>
      </c>
      <c r="B1857" s="52">
        <v>5</v>
      </c>
      <c r="C1857" s="77">
        <v>10</v>
      </c>
      <c r="E1857" s="112">
        <f t="shared" si="28"/>
        <v>9.8116349480968879</v>
      </c>
    </row>
    <row r="1858" spans="1:5" x14ac:dyDescent="0.25">
      <c r="A1858" s="52">
        <v>1857</v>
      </c>
      <c r="B1858" s="52">
        <v>5</v>
      </c>
      <c r="C1858" s="77">
        <v>10</v>
      </c>
      <c r="E1858" s="112">
        <f t="shared" ref="E1858:E1921" si="29">(C1858-$H$3)^2</f>
        <v>9.8116349480968879</v>
      </c>
    </row>
    <row r="1859" spans="1:5" x14ac:dyDescent="0.25">
      <c r="A1859" s="52">
        <v>1858</v>
      </c>
      <c r="B1859" s="52">
        <v>5</v>
      </c>
      <c r="C1859" s="77">
        <v>5</v>
      </c>
      <c r="E1859" s="112">
        <f t="shared" si="29"/>
        <v>3.4881055363321782</v>
      </c>
    </row>
    <row r="1860" spans="1:5" x14ac:dyDescent="0.25">
      <c r="A1860" s="52">
        <v>1859</v>
      </c>
      <c r="B1860" s="52">
        <v>4</v>
      </c>
      <c r="C1860" s="77">
        <v>0</v>
      </c>
      <c r="E1860" s="112">
        <f t="shared" si="29"/>
        <v>47.164576124567468</v>
      </c>
    </row>
    <row r="1861" spans="1:5" x14ac:dyDescent="0.25">
      <c r="A1861" s="52">
        <v>1860</v>
      </c>
      <c r="B1861" s="52">
        <v>5</v>
      </c>
      <c r="C1861" s="77">
        <v>10</v>
      </c>
      <c r="E1861" s="112">
        <f t="shared" si="29"/>
        <v>9.8116349480968879</v>
      </c>
    </row>
    <row r="1862" spans="1:5" x14ac:dyDescent="0.25">
      <c r="A1862" s="52">
        <v>1861</v>
      </c>
      <c r="B1862" s="52">
        <v>5</v>
      </c>
      <c r="C1862" s="77">
        <v>10</v>
      </c>
      <c r="E1862" s="112">
        <f t="shared" si="29"/>
        <v>9.8116349480968879</v>
      </c>
    </row>
    <row r="1863" spans="1:5" x14ac:dyDescent="0.25">
      <c r="A1863" s="52">
        <v>1862</v>
      </c>
      <c r="B1863" s="52">
        <v>5</v>
      </c>
      <c r="C1863" s="77">
        <v>3</v>
      </c>
      <c r="E1863" s="112">
        <f t="shared" si="29"/>
        <v>14.958693771626294</v>
      </c>
    </row>
    <row r="1864" spans="1:5" x14ac:dyDescent="0.25">
      <c r="A1864" s="52">
        <v>1863</v>
      </c>
      <c r="B1864" s="52">
        <v>5</v>
      </c>
      <c r="C1864" s="77">
        <v>8</v>
      </c>
      <c r="E1864" s="112">
        <f t="shared" si="29"/>
        <v>1.2822231833910045</v>
      </c>
    </row>
    <row r="1865" spans="1:5" x14ac:dyDescent="0.25">
      <c r="A1865" s="52">
        <v>1864</v>
      </c>
      <c r="B1865" s="52">
        <v>5</v>
      </c>
      <c r="C1865" s="77">
        <v>10</v>
      </c>
      <c r="E1865" s="112">
        <f t="shared" si="29"/>
        <v>9.8116349480968879</v>
      </c>
    </row>
    <row r="1866" spans="1:5" x14ac:dyDescent="0.25">
      <c r="A1866" s="52">
        <v>1865</v>
      </c>
      <c r="B1866" s="52">
        <v>5</v>
      </c>
      <c r="C1866" s="77">
        <v>10</v>
      </c>
      <c r="E1866" s="112">
        <f t="shared" si="29"/>
        <v>9.8116349480968879</v>
      </c>
    </row>
    <row r="1867" spans="1:5" x14ac:dyDescent="0.25">
      <c r="A1867" s="52">
        <v>1866</v>
      </c>
      <c r="B1867" s="52">
        <v>5</v>
      </c>
      <c r="C1867" s="77">
        <v>10</v>
      </c>
      <c r="E1867" s="112">
        <f t="shared" si="29"/>
        <v>9.8116349480968879</v>
      </c>
    </row>
    <row r="1868" spans="1:5" x14ac:dyDescent="0.25">
      <c r="A1868" s="52">
        <v>1867</v>
      </c>
      <c r="B1868" s="52">
        <v>5</v>
      </c>
      <c r="C1868" s="77">
        <v>6</v>
      </c>
      <c r="E1868" s="112">
        <f t="shared" si="29"/>
        <v>0.75281141868512036</v>
      </c>
    </row>
    <row r="1869" spans="1:5" x14ac:dyDescent="0.25">
      <c r="A1869" s="52">
        <v>1868</v>
      </c>
      <c r="B1869" s="52">
        <v>5</v>
      </c>
      <c r="C1869" s="77">
        <v>10</v>
      </c>
      <c r="E1869" s="112">
        <f t="shared" si="29"/>
        <v>9.8116349480968879</v>
      </c>
    </row>
    <row r="1870" spans="1:5" x14ac:dyDescent="0.25">
      <c r="A1870" s="52">
        <v>1869</v>
      </c>
      <c r="B1870" s="52">
        <v>5</v>
      </c>
      <c r="C1870" s="77">
        <v>10</v>
      </c>
      <c r="E1870" s="112">
        <f t="shared" si="29"/>
        <v>9.8116349480968879</v>
      </c>
    </row>
    <row r="1871" spans="1:5" x14ac:dyDescent="0.25">
      <c r="A1871" s="52">
        <v>1870</v>
      </c>
      <c r="B1871" s="52">
        <v>5</v>
      </c>
      <c r="C1871" s="77">
        <v>10</v>
      </c>
      <c r="E1871" s="112">
        <f t="shared" si="29"/>
        <v>9.8116349480968879</v>
      </c>
    </row>
    <row r="1872" spans="1:5" x14ac:dyDescent="0.25">
      <c r="A1872" s="52">
        <v>1871</v>
      </c>
      <c r="B1872" s="52">
        <v>4</v>
      </c>
      <c r="C1872" s="77">
        <v>0</v>
      </c>
      <c r="E1872" s="112">
        <f t="shared" si="29"/>
        <v>47.164576124567468</v>
      </c>
    </row>
    <row r="1873" spans="1:5" x14ac:dyDescent="0.25">
      <c r="A1873" s="52">
        <v>1872</v>
      </c>
      <c r="B1873" s="52">
        <v>4</v>
      </c>
      <c r="C1873" s="77">
        <v>0</v>
      </c>
      <c r="E1873" s="112">
        <f t="shared" si="29"/>
        <v>47.164576124567468</v>
      </c>
    </row>
    <row r="1874" spans="1:5" x14ac:dyDescent="0.25">
      <c r="A1874" s="52">
        <v>1873</v>
      </c>
      <c r="B1874" s="52">
        <v>5</v>
      </c>
      <c r="C1874" s="77">
        <v>10</v>
      </c>
      <c r="E1874" s="112">
        <f t="shared" si="29"/>
        <v>9.8116349480968879</v>
      </c>
    </row>
    <row r="1875" spans="1:5" x14ac:dyDescent="0.25">
      <c r="A1875" s="52">
        <v>1874</v>
      </c>
      <c r="B1875" s="52">
        <v>5</v>
      </c>
      <c r="C1875" s="77">
        <v>10</v>
      </c>
      <c r="E1875" s="112">
        <f t="shared" si="29"/>
        <v>9.8116349480968879</v>
      </c>
    </row>
    <row r="1876" spans="1:5" x14ac:dyDescent="0.25">
      <c r="A1876" s="52">
        <v>1875</v>
      </c>
      <c r="B1876" s="52">
        <v>5</v>
      </c>
      <c r="C1876" s="77">
        <v>9</v>
      </c>
      <c r="E1876" s="112">
        <f t="shared" si="29"/>
        <v>4.5469290657439467</v>
      </c>
    </row>
    <row r="1877" spans="1:5" x14ac:dyDescent="0.25">
      <c r="A1877" s="52">
        <v>1876</v>
      </c>
      <c r="B1877" s="52">
        <v>4</v>
      </c>
      <c r="C1877" s="77">
        <v>0</v>
      </c>
      <c r="E1877" s="112">
        <f t="shared" si="29"/>
        <v>47.164576124567468</v>
      </c>
    </row>
    <row r="1878" spans="1:5" x14ac:dyDescent="0.25">
      <c r="A1878" s="52">
        <v>1877</v>
      </c>
      <c r="B1878" s="52">
        <v>5</v>
      </c>
      <c r="C1878" s="77">
        <v>10</v>
      </c>
      <c r="E1878" s="112">
        <f t="shared" si="29"/>
        <v>9.8116349480968879</v>
      </c>
    </row>
    <row r="1879" spans="1:5" x14ac:dyDescent="0.25">
      <c r="A1879" s="52">
        <v>1878</v>
      </c>
      <c r="B1879" s="52">
        <v>5</v>
      </c>
      <c r="C1879" s="77">
        <v>10</v>
      </c>
      <c r="E1879" s="112">
        <f t="shared" si="29"/>
        <v>9.8116349480968879</v>
      </c>
    </row>
    <row r="1880" spans="1:5" x14ac:dyDescent="0.25">
      <c r="A1880" s="52">
        <v>1879</v>
      </c>
      <c r="B1880" s="52">
        <v>5</v>
      </c>
      <c r="C1880" s="77">
        <v>10</v>
      </c>
      <c r="E1880" s="112">
        <f t="shared" si="29"/>
        <v>9.8116349480968879</v>
      </c>
    </row>
    <row r="1881" spans="1:5" x14ac:dyDescent="0.25">
      <c r="A1881" s="52">
        <v>1880</v>
      </c>
      <c r="B1881" s="52">
        <v>5</v>
      </c>
      <c r="C1881" s="77">
        <v>9</v>
      </c>
      <c r="E1881" s="112">
        <f t="shared" si="29"/>
        <v>4.5469290657439467</v>
      </c>
    </row>
    <row r="1882" spans="1:5" x14ac:dyDescent="0.25">
      <c r="A1882" s="52">
        <v>1881</v>
      </c>
      <c r="B1882" s="52">
        <v>5</v>
      </c>
      <c r="C1882" s="77">
        <v>10</v>
      </c>
      <c r="E1882" s="112">
        <f t="shared" si="29"/>
        <v>9.8116349480968879</v>
      </c>
    </row>
    <row r="1883" spans="1:5" x14ac:dyDescent="0.25">
      <c r="A1883" s="52">
        <v>1882</v>
      </c>
      <c r="B1883" s="52">
        <v>5</v>
      </c>
      <c r="C1883" s="77">
        <v>9</v>
      </c>
      <c r="E1883" s="112">
        <f t="shared" si="29"/>
        <v>4.5469290657439467</v>
      </c>
    </row>
    <row r="1884" spans="1:5" x14ac:dyDescent="0.25">
      <c r="A1884" s="52">
        <v>1883</v>
      </c>
      <c r="B1884" s="52">
        <v>5</v>
      </c>
      <c r="C1884" s="77">
        <v>10</v>
      </c>
      <c r="E1884" s="112">
        <f t="shared" si="29"/>
        <v>9.8116349480968879</v>
      </c>
    </row>
    <row r="1885" spans="1:5" x14ac:dyDescent="0.25">
      <c r="A1885" s="52">
        <v>1884</v>
      </c>
      <c r="B1885" s="52">
        <v>5</v>
      </c>
      <c r="C1885" s="77">
        <v>10</v>
      </c>
      <c r="E1885" s="112">
        <f t="shared" si="29"/>
        <v>9.8116349480968879</v>
      </c>
    </row>
    <row r="1886" spans="1:5" x14ac:dyDescent="0.25">
      <c r="A1886" s="52">
        <v>1885</v>
      </c>
      <c r="B1886" s="52">
        <v>5</v>
      </c>
      <c r="C1886" s="77">
        <v>5</v>
      </c>
      <c r="E1886" s="112">
        <f t="shared" si="29"/>
        <v>3.4881055363321782</v>
      </c>
    </row>
    <row r="1887" spans="1:5" x14ac:dyDescent="0.25">
      <c r="A1887" s="52">
        <v>1886</v>
      </c>
      <c r="B1887" s="52">
        <v>4</v>
      </c>
      <c r="C1887" s="77">
        <v>0</v>
      </c>
      <c r="E1887" s="112">
        <f t="shared" si="29"/>
        <v>47.164576124567468</v>
      </c>
    </row>
    <row r="1888" spans="1:5" x14ac:dyDescent="0.25">
      <c r="A1888" s="52">
        <v>1887</v>
      </c>
      <c r="B1888" s="52">
        <v>5</v>
      </c>
      <c r="C1888" s="77">
        <v>10</v>
      </c>
      <c r="E1888" s="112">
        <f t="shared" si="29"/>
        <v>9.8116349480968879</v>
      </c>
    </row>
    <row r="1889" spans="1:5" x14ac:dyDescent="0.25">
      <c r="A1889" s="52">
        <v>1888</v>
      </c>
      <c r="B1889" s="52">
        <v>5</v>
      </c>
      <c r="C1889" s="77">
        <v>8</v>
      </c>
      <c r="E1889" s="112">
        <f t="shared" si="29"/>
        <v>1.2822231833910045</v>
      </c>
    </row>
    <row r="1890" spans="1:5" x14ac:dyDescent="0.25">
      <c r="A1890" s="52">
        <v>1889</v>
      </c>
      <c r="B1890" s="52">
        <v>5</v>
      </c>
      <c r="C1890" s="77">
        <v>9</v>
      </c>
      <c r="E1890" s="112">
        <f t="shared" si="29"/>
        <v>4.5469290657439467</v>
      </c>
    </row>
    <row r="1891" spans="1:5" x14ac:dyDescent="0.25">
      <c r="A1891" s="52">
        <v>1890</v>
      </c>
      <c r="B1891" s="52">
        <v>5</v>
      </c>
      <c r="C1891" s="77">
        <v>8</v>
      </c>
      <c r="E1891" s="112">
        <f t="shared" si="29"/>
        <v>1.2822231833910045</v>
      </c>
    </row>
    <row r="1892" spans="1:5" x14ac:dyDescent="0.25">
      <c r="A1892" s="52">
        <v>1891</v>
      </c>
      <c r="B1892" s="52">
        <v>5</v>
      </c>
      <c r="C1892" s="77">
        <v>9</v>
      </c>
      <c r="E1892" s="112">
        <f t="shared" si="29"/>
        <v>4.5469290657439467</v>
      </c>
    </row>
    <row r="1893" spans="1:5" x14ac:dyDescent="0.25">
      <c r="A1893" s="52">
        <v>1892</v>
      </c>
      <c r="B1893" s="52">
        <v>5</v>
      </c>
      <c r="C1893" s="77">
        <v>5</v>
      </c>
      <c r="E1893" s="112">
        <f t="shared" si="29"/>
        <v>3.4881055363321782</v>
      </c>
    </row>
    <row r="1894" spans="1:5" x14ac:dyDescent="0.25">
      <c r="A1894" s="52">
        <v>1893</v>
      </c>
      <c r="B1894" s="52">
        <v>5</v>
      </c>
      <c r="C1894" s="77">
        <v>1</v>
      </c>
      <c r="E1894" s="112">
        <f t="shared" si="29"/>
        <v>34.42928200692041</v>
      </c>
    </row>
    <row r="1895" spans="1:5" x14ac:dyDescent="0.25">
      <c r="A1895" s="52">
        <v>1894</v>
      </c>
      <c r="B1895" s="52">
        <v>5</v>
      </c>
      <c r="C1895" s="77">
        <v>9</v>
      </c>
      <c r="E1895" s="112">
        <f t="shared" si="29"/>
        <v>4.5469290657439467</v>
      </c>
    </row>
    <row r="1896" spans="1:5" x14ac:dyDescent="0.25">
      <c r="A1896" s="52">
        <v>1895</v>
      </c>
      <c r="B1896" s="52">
        <v>5</v>
      </c>
      <c r="C1896" s="77">
        <v>10</v>
      </c>
      <c r="E1896" s="112">
        <f t="shared" si="29"/>
        <v>9.8116349480968879</v>
      </c>
    </row>
    <row r="1897" spans="1:5" x14ac:dyDescent="0.25">
      <c r="A1897" s="52">
        <v>1896</v>
      </c>
      <c r="B1897" s="52">
        <v>5</v>
      </c>
      <c r="C1897" s="77">
        <v>9</v>
      </c>
      <c r="E1897" s="112">
        <f t="shared" si="29"/>
        <v>4.5469290657439467</v>
      </c>
    </row>
    <row r="1898" spans="1:5" x14ac:dyDescent="0.25">
      <c r="A1898" s="52">
        <v>1897</v>
      </c>
      <c r="B1898" s="52">
        <v>5</v>
      </c>
      <c r="C1898" s="77">
        <v>10</v>
      </c>
      <c r="E1898" s="112">
        <f t="shared" si="29"/>
        <v>9.8116349480968879</v>
      </c>
    </row>
    <row r="1899" spans="1:5" x14ac:dyDescent="0.25">
      <c r="A1899" s="52">
        <v>1898</v>
      </c>
      <c r="B1899" s="52">
        <v>5</v>
      </c>
      <c r="C1899" s="77">
        <v>10</v>
      </c>
      <c r="E1899" s="112">
        <f t="shared" si="29"/>
        <v>9.8116349480968879</v>
      </c>
    </row>
    <row r="1900" spans="1:5" x14ac:dyDescent="0.25">
      <c r="A1900" s="52">
        <v>1899</v>
      </c>
      <c r="B1900" s="52">
        <v>5</v>
      </c>
      <c r="C1900" s="77">
        <v>7</v>
      </c>
      <c r="E1900" s="112">
        <f t="shared" si="29"/>
        <v>1.7517301038062396E-2</v>
      </c>
    </row>
    <row r="1901" spans="1:5" x14ac:dyDescent="0.25">
      <c r="A1901" s="52">
        <v>1900</v>
      </c>
      <c r="B1901" s="52">
        <v>5</v>
      </c>
      <c r="C1901" s="77">
        <v>10</v>
      </c>
      <c r="E1901" s="112">
        <f t="shared" si="29"/>
        <v>9.8116349480968879</v>
      </c>
    </row>
    <row r="1902" spans="1:5" x14ac:dyDescent="0.25">
      <c r="A1902" s="52">
        <v>1901</v>
      </c>
      <c r="B1902" s="52">
        <v>5</v>
      </c>
      <c r="C1902" s="77">
        <v>10</v>
      </c>
      <c r="E1902" s="112">
        <f t="shared" si="29"/>
        <v>9.8116349480968879</v>
      </c>
    </row>
    <row r="1903" spans="1:5" x14ac:dyDescent="0.25">
      <c r="A1903" s="52">
        <v>1902</v>
      </c>
      <c r="B1903" s="52">
        <v>5</v>
      </c>
      <c r="C1903" s="77">
        <v>8</v>
      </c>
      <c r="E1903" s="112">
        <f t="shared" si="29"/>
        <v>1.2822231833910045</v>
      </c>
    </row>
    <row r="1904" spans="1:5" x14ac:dyDescent="0.25">
      <c r="A1904" s="52">
        <v>1903</v>
      </c>
      <c r="B1904" s="52">
        <v>5</v>
      </c>
      <c r="C1904" s="77">
        <v>10</v>
      </c>
      <c r="E1904" s="112">
        <f t="shared" si="29"/>
        <v>9.8116349480968879</v>
      </c>
    </row>
    <row r="1905" spans="1:5" x14ac:dyDescent="0.25">
      <c r="A1905" s="52">
        <v>1904</v>
      </c>
      <c r="B1905" s="52">
        <v>5</v>
      </c>
      <c r="C1905" s="77">
        <v>8</v>
      </c>
      <c r="E1905" s="112">
        <f t="shared" si="29"/>
        <v>1.2822231833910045</v>
      </c>
    </row>
    <row r="1906" spans="1:5" x14ac:dyDescent="0.25">
      <c r="A1906" s="52">
        <v>1905</v>
      </c>
      <c r="B1906" s="52">
        <v>5</v>
      </c>
      <c r="C1906" s="77">
        <v>5</v>
      </c>
      <c r="E1906" s="112">
        <f t="shared" si="29"/>
        <v>3.4881055363321782</v>
      </c>
    </row>
    <row r="1907" spans="1:5" x14ac:dyDescent="0.25">
      <c r="A1907" s="52">
        <v>1906</v>
      </c>
      <c r="B1907" s="52">
        <v>5</v>
      </c>
      <c r="C1907" s="77">
        <v>5</v>
      </c>
      <c r="E1907" s="112">
        <f t="shared" si="29"/>
        <v>3.4881055363321782</v>
      </c>
    </row>
    <row r="1908" spans="1:5" x14ac:dyDescent="0.25">
      <c r="A1908" s="52">
        <v>1907</v>
      </c>
      <c r="B1908" s="52">
        <v>5</v>
      </c>
      <c r="C1908" s="77">
        <v>1</v>
      </c>
      <c r="E1908" s="112">
        <f t="shared" si="29"/>
        <v>34.42928200692041</v>
      </c>
    </row>
    <row r="1909" spans="1:5" x14ac:dyDescent="0.25">
      <c r="A1909" s="52">
        <v>1908</v>
      </c>
      <c r="B1909" s="52">
        <v>5</v>
      </c>
      <c r="C1909" s="77">
        <v>10</v>
      </c>
      <c r="E1909" s="112">
        <f t="shared" si="29"/>
        <v>9.8116349480968879</v>
      </c>
    </row>
    <row r="1910" spans="1:5" x14ac:dyDescent="0.25">
      <c r="A1910" s="52">
        <v>1909</v>
      </c>
      <c r="B1910" s="52">
        <v>5</v>
      </c>
      <c r="C1910" s="77">
        <v>8</v>
      </c>
      <c r="E1910" s="112">
        <f t="shared" si="29"/>
        <v>1.2822231833910045</v>
      </c>
    </row>
    <row r="1911" spans="1:5" x14ac:dyDescent="0.25">
      <c r="A1911" s="52">
        <v>1910</v>
      </c>
      <c r="B1911" s="52">
        <v>4</v>
      </c>
      <c r="C1911" s="77">
        <v>0</v>
      </c>
      <c r="E1911" s="112">
        <f t="shared" si="29"/>
        <v>47.164576124567468</v>
      </c>
    </row>
    <row r="1912" spans="1:5" x14ac:dyDescent="0.25">
      <c r="A1912" s="52">
        <v>1911</v>
      </c>
      <c r="B1912" s="52">
        <v>5</v>
      </c>
      <c r="C1912" s="77">
        <v>10</v>
      </c>
      <c r="E1912" s="112">
        <f t="shared" si="29"/>
        <v>9.8116349480968879</v>
      </c>
    </row>
    <row r="1913" spans="1:5" x14ac:dyDescent="0.25">
      <c r="A1913" s="52">
        <v>1912</v>
      </c>
      <c r="B1913" s="52">
        <v>5</v>
      </c>
      <c r="C1913" s="77">
        <v>7</v>
      </c>
      <c r="E1913" s="112">
        <f t="shared" si="29"/>
        <v>1.7517301038062396E-2</v>
      </c>
    </row>
    <row r="1914" spans="1:5" x14ac:dyDescent="0.25">
      <c r="A1914" s="52">
        <v>1913</v>
      </c>
      <c r="B1914" s="52">
        <v>5</v>
      </c>
      <c r="C1914" s="77">
        <v>2</v>
      </c>
      <c r="E1914" s="112">
        <f t="shared" si="29"/>
        <v>23.693987889273352</v>
      </c>
    </row>
    <row r="1915" spans="1:5" x14ac:dyDescent="0.25">
      <c r="A1915" s="52">
        <v>1914</v>
      </c>
      <c r="B1915" s="52">
        <v>5</v>
      </c>
      <c r="C1915">
        <v>10</v>
      </c>
      <c r="E1915" s="112">
        <f t="shared" si="29"/>
        <v>9.8116349480968879</v>
      </c>
    </row>
    <row r="1916" spans="1:5" x14ac:dyDescent="0.25">
      <c r="A1916" s="52">
        <v>1915</v>
      </c>
      <c r="B1916" s="52">
        <v>5</v>
      </c>
      <c r="C1916">
        <v>10</v>
      </c>
      <c r="E1916" s="112">
        <f t="shared" si="29"/>
        <v>9.8116349480968879</v>
      </c>
    </row>
    <row r="1917" spans="1:5" x14ac:dyDescent="0.25">
      <c r="A1917" s="52">
        <v>1916</v>
      </c>
      <c r="B1917" s="52">
        <v>5</v>
      </c>
      <c r="C1917">
        <v>10</v>
      </c>
      <c r="E1917" s="112">
        <f t="shared" si="29"/>
        <v>9.8116349480968879</v>
      </c>
    </row>
    <row r="1918" spans="1:5" x14ac:dyDescent="0.25">
      <c r="A1918" s="52">
        <v>1917</v>
      </c>
      <c r="B1918" s="52">
        <v>5</v>
      </c>
      <c r="C1918">
        <v>2</v>
      </c>
      <c r="E1918" s="112">
        <f t="shared" si="29"/>
        <v>23.693987889273352</v>
      </c>
    </row>
    <row r="1919" spans="1:5" x14ac:dyDescent="0.25">
      <c r="A1919" s="52">
        <v>1918</v>
      </c>
      <c r="B1919" s="52">
        <v>5</v>
      </c>
      <c r="C1919">
        <v>10</v>
      </c>
      <c r="E1919" s="112">
        <f t="shared" si="29"/>
        <v>9.8116349480968879</v>
      </c>
    </row>
    <row r="1920" spans="1:5" x14ac:dyDescent="0.25">
      <c r="A1920" s="52">
        <v>1919</v>
      </c>
      <c r="B1920" s="52">
        <v>5</v>
      </c>
      <c r="C1920">
        <v>9</v>
      </c>
      <c r="E1920" s="112">
        <f t="shared" si="29"/>
        <v>4.5469290657439467</v>
      </c>
    </row>
    <row r="1921" spans="1:5" x14ac:dyDescent="0.25">
      <c r="A1921" s="52">
        <v>1920</v>
      </c>
      <c r="B1921" s="52">
        <v>5</v>
      </c>
      <c r="C1921">
        <v>3</v>
      </c>
      <c r="E1921" s="112">
        <f t="shared" si="29"/>
        <v>14.958693771626294</v>
      </c>
    </row>
    <row r="1922" spans="1:5" x14ac:dyDescent="0.25">
      <c r="A1922" s="52">
        <v>1921</v>
      </c>
      <c r="B1922" s="52">
        <v>5</v>
      </c>
      <c r="C1922">
        <v>2</v>
      </c>
      <c r="E1922" s="112">
        <f t="shared" ref="E1922:E1985" si="30">(C1922-$H$3)^2</f>
        <v>23.693987889273352</v>
      </c>
    </row>
    <row r="1923" spans="1:5" x14ac:dyDescent="0.25">
      <c r="A1923" s="52">
        <v>1922</v>
      </c>
      <c r="B1923" s="52">
        <v>5</v>
      </c>
      <c r="C1923">
        <v>7</v>
      </c>
      <c r="E1923" s="112">
        <f t="shared" si="30"/>
        <v>1.7517301038062396E-2</v>
      </c>
    </row>
    <row r="1924" spans="1:5" x14ac:dyDescent="0.25">
      <c r="A1924" s="52">
        <v>1923</v>
      </c>
      <c r="B1924" s="52">
        <v>5</v>
      </c>
      <c r="C1924">
        <v>6</v>
      </c>
      <c r="E1924" s="112">
        <f t="shared" si="30"/>
        <v>0.75281141868512036</v>
      </c>
    </row>
    <row r="1925" spans="1:5" x14ac:dyDescent="0.25">
      <c r="A1925" s="52">
        <v>1924</v>
      </c>
      <c r="B1925" s="52">
        <v>5</v>
      </c>
      <c r="C1925">
        <v>10</v>
      </c>
      <c r="E1925" s="112">
        <f t="shared" si="30"/>
        <v>9.8116349480968879</v>
      </c>
    </row>
    <row r="1926" spans="1:5" x14ac:dyDescent="0.25">
      <c r="A1926" s="52">
        <v>1925</v>
      </c>
      <c r="B1926" s="52">
        <v>5</v>
      </c>
      <c r="C1926">
        <v>5</v>
      </c>
      <c r="E1926" s="112">
        <f t="shared" si="30"/>
        <v>3.4881055363321782</v>
      </c>
    </row>
    <row r="1927" spans="1:5" x14ac:dyDescent="0.25">
      <c r="A1927" s="52">
        <v>1926</v>
      </c>
      <c r="B1927" s="52">
        <v>5</v>
      </c>
      <c r="C1927">
        <v>10</v>
      </c>
      <c r="E1927" s="112">
        <f t="shared" si="30"/>
        <v>9.8116349480968879</v>
      </c>
    </row>
    <row r="1928" spans="1:5" x14ac:dyDescent="0.25">
      <c r="A1928" s="52">
        <v>1927</v>
      </c>
      <c r="B1928" s="52">
        <v>5</v>
      </c>
      <c r="C1928">
        <v>1</v>
      </c>
      <c r="E1928" s="112">
        <f t="shared" si="30"/>
        <v>34.42928200692041</v>
      </c>
    </row>
    <row r="1929" spans="1:5" x14ac:dyDescent="0.25">
      <c r="A1929" s="52">
        <v>1928</v>
      </c>
      <c r="B1929" s="52">
        <v>5</v>
      </c>
      <c r="C1929">
        <v>10</v>
      </c>
      <c r="E1929" s="112">
        <f t="shared" si="30"/>
        <v>9.8116349480968879</v>
      </c>
    </row>
    <row r="1930" spans="1:5" x14ac:dyDescent="0.25">
      <c r="A1930" s="52">
        <v>1929</v>
      </c>
      <c r="B1930" s="52">
        <v>5</v>
      </c>
      <c r="C1930">
        <v>8</v>
      </c>
      <c r="E1930" s="112">
        <f t="shared" si="30"/>
        <v>1.2822231833910045</v>
      </c>
    </row>
    <row r="1931" spans="1:5" x14ac:dyDescent="0.25">
      <c r="A1931" s="52">
        <v>1930</v>
      </c>
      <c r="B1931" s="52">
        <v>5</v>
      </c>
      <c r="C1931">
        <v>1</v>
      </c>
      <c r="E1931" s="112">
        <f t="shared" si="30"/>
        <v>34.42928200692041</v>
      </c>
    </row>
    <row r="1932" spans="1:5" x14ac:dyDescent="0.25">
      <c r="A1932" s="52">
        <v>1931</v>
      </c>
      <c r="B1932" s="52">
        <v>5</v>
      </c>
      <c r="C1932">
        <v>10</v>
      </c>
      <c r="E1932" s="112">
        <f t="shared" si="30"/>
        <v>9.8116349480968879</v>
      </c>
    </row>
    <row r="1933" spans="1:5" x14ac:dyDescent="0.25">
      <c r="A1933" s="52">
        <v>1932</v>
      </c>
      <c r="B1933" s="52">
        <v>4</v>
      </c>
      <c r="C1933">
        <v>0</v>
      </c>
      <c r="E1933" s="112">
        <f t="shared" si="30"/>
        <v>47.164576124567468</v>
      </c>
    </row>
    <row r="1934" spans="1:5" x14ac:dyDescent="0.25">
      <c r="A1934" s="52">
        <v>1933</v>
      </c>
      <c r="B1934" s="52">
        <v>5</v>
      </c>
      <c r="C1934">
        <v>2</v>
      </c>
      <c r="E1934" s="112">
        <f t="shared" si="30"/>
        <v>23.693987889273352</v>
      </c>
    </row>
    <row r="1935" spans="1:5" x14ac:dyDescent="0.25">
      <c r="A1935" s="52">
        <v>1934</v>
      </c>
      <c r="B1935" s="52">
        <v>5</v>
      </c>
      <c r="C1935">
        <v>10</v>
      </c>
      <c r="E1935" s="112">
        <f t="shared" si="30"/>
        <v>9.8116349480968879</v>
      </c>
    </row>
    <row r="1936" spans="1:5" x14ac:dyDescent="0.25">
      <c r="A1936" s="52">
        <v>1935</v>
      </c>
      <c r="B1936" s="52">
        <v>5</v>
      </c>
      <c r="C1936">
        <v>1</v>
      </c>
      <c r="E1936" s="112">
        <f t="shared" si="30"/>
        <v>34.42928200692041</v>
      </c>
    </row>
    <row r="1937" spans="1:5" x14ac:dyDescent="0.25">
      <c r="A1937" s="52">
        <v>1936</v>
      </c>
      <c r="B1937" s="52">
        <v>5</v>
      </c>
      <c r="C1937">
        <v>8</v>
      </c>
      <c r="E1937" s="112">
        <f t="shared" si="30"/>
        <v>1.2822231833910045</v>
      </c>
    </row>
    <row r="1938" spans="1:5" x14ac:dyDescent="0.25">
      <c r="A1938" s="52">
        <v>1937</v>
      </c>
      <c r="B1938" s="52">
        <v>5</v>
      </c>
      <c r="C1938">
        <v>10</v>
      </c>
      <c r="E1938" s="112">
        <f t="shared" si="30"/>
        <v>9.8116349480968879</v>
      </c>
    </row>
    <row r="1939" spans="1:5" x14ac:dyDescent="0.25">
      <c r="A1939" s="52">
        <v>1938</v>
      </c>
      <c r="B1939" s="52">
        <v>5</v>
      </c>
      <c r="C1939">
        <v>9</v>
      </c>
      <c r="E1939" s="112">
        <f t="shared" si="30"/>
        <v>4.5469290657439467</v>
      </c>
    </row>
    <row r="1940" spans="1:5" x14ac:dyDescent="0.25">
      <c r="A1940" s="52">
        <v>1939</v>
      </c>
      <c r="B1940" s="52">
        <v>4</v>
      </c>
      <c r="C1940">
        <v>0</v>
      </c>
      <c r="E1940" s="112">
        <f t="shared" si="30"/>
        <v>47.164576124567468</v>
      </c>
    </row>
    <row r="1941" spans="1:5" x14ac:dyDescent="0.25">
      <c r="A1941" s="52">
        <v>1940</v>
      </c>
      <c r="B1941" s="52">
        <v>5</v>
      </c>
      <c r="C1941">
        <v>10</v>
      </c>
      <c r="E1941" s="112">
        <f t="shared" si="30"/>
        <v>9.8116349480968879</v>
      </c>
    </row>
    <row r="1942" spans="1:5" x14ac:dyDescent="0.25">
      <c r="A1942" s="52">
        <v>1941</v>
      </c>
      <c r="B1942" s="52">
        <v>5</v>
      </c>
      <c r="C1942">
        <v>10</v>
      </c>
      <c r="E1942" s="112">
        <f t="shared" si="30"/>
        <v>9.8116349480968879</v>
      </c>
    </row>
    <row r="1943" spans="1:5" x14ac:dyDescent="0.25">
      <c r="A1943" s="52">
        <v>1942</v>
      </c>
      <c r="B1943" s="52">
        <v>5</v>
      </c>
      <c r="C1943">
        <v>8</v>
      </c>
      <c r="E1943" s="112">
        <f t="shared" si="30"/>
        <v>1.2822231833910045</v>
      </c>
    </row>
    <row r="1944" spans="1:5" x14ac:dyDescent="0.25">
      <c r="A1944" s="52">
        <v>1943</v>
      </c>
      <c r="B1944" s="52">
        <v>5</v>
      </c>
      <c r="C1944">
        <v>9</v>
      </c>
      <c r="E1944" s="112">
        <f t="shared" si="30"/>
        <v>4.5469290657439467</v>
      </c>
    </row>
    <row r="1945" spans="1:5" x14ac:dyDescent="0.25">
      <c r="A1945" s="52">
        <v>1944</v>
      </c>
      <c r="B1945" s="52">
        <v>5</v>
      </c>
      <c r="C1945">
        <v>9</v>
      </c>
      <c r="E1945" s="112">
        <f t="shared" si="30"/>
        <v>4.5469290657439467</v>
      </c>
    </row>
    <row r="1946" spans="1:5" x14ac:dyDescent="0.25">
      <c r="A1946" s="52">
        <v>1945</v>
      </c>
      <c r="B1946" s="52">
        <v>5</v>
      </c>
      <c r="C1946">
        <v>8</v>
      </c>
      <c r="E1946" s="112">
        <f t="shared" si="30"/>
        <v>1.2822231833910045</v>
      </c>
    </row>
    <row r="1947" spans="1:5" x14ac:dyDescent="0.25">
      <c r="A1947" s="52">
        <v>1946</v>
      </c>
      <c r="B1947" s="52">
        <v>5</v>
      </c>
      <c r="C1947">
        <v>10</v>
      </c>
      <c r="E1947" s="112">
        <f t="shared" si="30"/>
        <v>9.8116349480968879</v>
      </c>
    </row>
    <row r="1948" spans="1:5" x14ac:dyDescent="0.25">
      <c r="A1948" s="52">
        <v>1947</v>
      </c>
      <c r="B1948" s="52">
        <v>5</v>
      </c>
      <c r="C1948">
        <v>5</v>
      </c>
      <c r="E1948" s="112">
        <f t="shared" si="30"/>
        <v>3.4881055363321782</v>
      </c>
    </row>
    <row r="1949" spans="1:5" x14ac:dyDescent="0.25">
      <c r="A1949" s="52">
        <v>1948</v>
      </c>
      <c r="B1949" s="52">
        <v>5</v>
      </c>
      <c r="C1949">
        <v>8</v>
      </c>
      <c r="E1949" s="112">
        <f t="shared" si="30"/>
        <v>1.2822231833910045</v>
      </c>
    </row>
    <row r="1950" spans="1:5" x14ac:dyDescent="0.25">
      <c r="A1950" s="52">
        <v>1949</v>
      </c>
      <c r="B1950" s="52">
        <v>5</v>
      </c>
      <c r="C1950">
        <v>10</v>
      </c>
      <c r="E1950" s="112">
        <f t="shared" si="30"/>
        <v>9.8116349480968879</v>
      </c>
    </row>
    <row r="1951" spans="1:5" x14ac:dyDescent="0.25">
      <c r="A1951" s="52">
        <v>1950</v>
      </c>
      <c r="B1951" s="52">
        <v>5</v>
      </c>
      <c r="C1951">
        <v>10</v>
      </c>
      <c r="E1951" s="112">
        <f t="shared" si="30"/>
        <v>9.8116349480968879</v>
      </c>
    </row>
    <row r="1952" spans="1:5" x14ac:dyDescent="0.25">
      <c r="A1952" s="52">
        <v>1951</v>
      </c>
      <c r="B1952" s="52">
        <v>5</v>
      </c>
      <c r="C1952">
        <v>8</v>
      </c>
      <c r="E1952" s="112">
        <f t="shared" si="30"/>
        <v>1.2822231833910045</v>
      </c>
    </row>
    <row r="1953" spans="1:5" x14ac:dyDescent="0.25">
      <c r="A1953" s="52">
        <v>1952</v>
      </c>
      <c r="B1953" s="52">
        <v>5</v>
      </c>
      <c r="C1953">
        <v>8</v>
      </c>
      <c r="E1953" s="112">
        <f t="shared" si="30"/>
        <v>1.2822231833910045</v>
      </c>
    </row>
    <row r="1954" spans="1:5" x14ac:dyDescent="0.25">
      <c r="A1954" s="52">
        <v>1953</v>
      </c>
      <c r="B1954" s="52">
        <v>5</v>
      </c>
      <c r="C1954">
        <v>10</v>
      </c>
      <c r="E1954" s="112">
        <f t="shared" si="30"/>
        <v>9.8116349480968879</v>
      </c>
    </row>
    <row r="1955" spans="1:5" x14ac:dyDescent="0.25">
      <c r="A1955" s="52">
        <v>1954</v>
      </c>
      <c r="B1955" s="52">
        <v>5</v>
      </c>
      <c r="C1955">
        <v>10</v>
      </c>
      <c r="E1955" s="112">
        <f t="shared" si="30"/>
        <v>9.8116349480968879</v>
      </c>
    </row>
    <row r="1956" spans="1:5" x14ac:dyDescent="0.25">
      <c r="A1956" s="52">
        <v>1955</v>
      </c>
      <c r="B1956" s="52">
        <v>4</v>
      </c>
      <c r="C1956">
        <v>0</v>
      </c>
      <c r="E1956" s="112">
        <f t="shared" si="30"/>
        <v>47.164576124567468</v>
      </c>
    </row>
    <row r="1957" spans="1:5" x14ac:dyDescent="0.25">
      <c r="A1957" s="52">
        <v>1956</v>
      </c>
      <c r="B1957" s="52">
        <v>5</v>
      </c>
      <c r="C1957">
        <v>1</v>
      </c>
      <c r="E1957" s="112">
        <f t="shared" si="30"/>
        <v>34.42928200692041</v>
      </c>
    </row>
    <row r="1958" spans="1:5" x14ac:dyDescent="0.25">
      <c r="A1958" s="52">
        <v>1957</v>
      </c>
      <c r="B1958" s="52">
        <v>5</v>
      </c>
      <c r="C1958">
        <v>9</v>
      </c>
      <c r="E1958" s="112">
        <f t="shared" si="30"/>
        <v>4.5469290657439467</v>
      </c>
    </row>
    <row r="1959" spans="1:5" x14ac:dyDescent="0.25">
      <c r="A1959" s="52">
        <v>1958</v>
      </c>
      <c r="B1959" s="52">
        <v>5</v>
      </c>
      <c r="C1959">
        <v>8</v>
      </c>
      <c r="E1959" s="112">
        <f t="shared" si="30"/>
        <v>1.2822231833910045</v>
      </c>
    </row>
    <row r="1960" spans="1:5" x14ac:dyDescent="0.25">
      <c r="A1960" s="52">
        <v>1959</v>
      </c>
      <c r="B1960" s="52">
        <v>5</v>
      </c>
      <c r="C1960">
        <v>9</v>
      </c>
      <c r="E1960" s="112">
        <f t="shared" si="30"/>
        <v>4.5469290657439467</v>
      </c>
    </row>
    <row r="1961" spans="1:5" x14ac:dyDescent="0.25">
      <c r="A1961" s="52">
        <v>1960</v>
      </c>
      <c r="B1961" s="52">
        <v>5</v>
      </c>
      <c r="C1961">
        <v>9</v>
      </c>
      <c r="E1961" s="112">
        <f t="shared" si="30"/>
        <v>4.5469290657439467</v>
      </c>
    </row>
    <row r="1962" spans="1:5" x14ac:dyDescent="0.25">
      <c r="A1962" s="52">
        <v>1961</v>
      </c>
      <c r="B1962" s="52">
        <v>5</v>
      </c>
      <c r="C1962">
        <v>3</v>
      </c>
      <c r="E1962" s="112">
        <f t="shared" si="30"/>
        <v>14.958693771626294</v>
      </c>
    </row>
    <row r="1963" spans="1:5" x14ac:dyDescent="0.25">
      <c r="A1963" s="52">
        <v>1962</v>
      </c>
      <c r="B1963" s="52">
        <v>5</v>
      </c>
      <c r="C1963">
        <v>8</v>
      </c>
      <c r="E1963" s="112">
        <f t="shared" si="30"/>
        <v>1.2822231833910045</v>
      </c>
    </row>
    <row r="1964" spans="1:5" x14ac:dyDescent="0.25">
      <c r="A1964" s="52">
        <v>1963</v>
      </c>
      <c r="B1964" s="52">
        <v>5</v>
      </c>
      <c r="C1964">
        <v>10</v>
      </c>
      <c r="E1964" s="112">
        <f t="shared" si="30"/>
        <v>9.8116349480968879</v>
      </c>
    </row>
    <row r="1965" spans="1:5" x14ac:dyDescent="0.25">
      <c r="A1965" s="52">
        <v>1964</v>
      </c>
      <c r="B1965" s="52">
        <v>5</v>
      </c>
      <c r="C1965">
        <v>10</v>
      </c>
      <c r="E1965" s="112">
        <f t="shared" si="30"/>
        <v>9.8116349480968879</v>
      </c>
    </row>
    <row r="1966" spans="1:5" x14ac:dyDescent="0.25">
      <c r="A1966" s="52">
        <v>1965</v>
      </c>
      <c r="B1966" s="52">
        <v>5</v>
      </c>
      <c r="C1966">
        <v>10</v>
      </c>
      <c r="E1966" s="112">
        <f t="shared" si="30"/>
        <v>9.8116349480968879</v>
      </c>
    </row>
    <row r="1967" spans="1:5" x14ac:dyDescent="0.25">
      <c r="A1967" s="52">
        <v>1966</v>
      </c>
      <c r="B1967" s="52">
        <v>5</v>
      </c>
      <c r="C1967">
        <v>10</v>
      </c>
      <c r="E1967" s="112">
        <f t="shared" si="30"/>
        <v>9.8116349480968879</v>
      </c>
    </row>
    <row r="1968" spans="1:5" x14ac:dyDescent="0.25">
      <c r="A1968" s="52">
        <v>1967</v>
      </c>
      <c r="B1968" s="52">
        <v>4</v>
      </c>
      <c r="C1968">
        <v>0</v>
      </c>
      <c r="E1968" s="112">
        <f t="shared" si="30"/>
        <v>47.164576124567468</v>
      </c>
    </row>
    <row r="1969" spans="1:5" x14ac:dyDescent="0.25">
      <c r="A1969" s="52">
        <v>1968</v>
      </c>
      <c r="B1969" s="52">
        <v>5</v>
      </c>
      <c r="C1969">
        <v>10</v>
      </c>
      <c r="E1969" s="112">
        <f t="shared" si="30"/>
        <v>9.8116349480968879</v>
      </c>
    </row>
    <row r="1970" spans="1:5" x14ac:dyDescent="0.25">
      <c r="A1970" s="52">
        <v>1969</v>
      </c>
      <c r="B1970" s="52">
        <v>5</v>
      </c>
      <c r="C1970">
        <v>10</v>
      </c>
      <c r="E1970" s="112">
        <f t="shared" si="30"/>
        <v>9.8116349480968879</v>
      </c>
    </row>
    <row r="1971" spans="1:5" x14ac:dyDescent="0.25">
      <c r="A1971" s="52">
        <v>1970</v>
      </c>
      <c r="B1971" s="52">
        <v>5</v>
      </c>
      <c r="C1971">
        <v>5</v>
      </c>
      <c r="E1971" s="112">
        <f t="shared" si="30"/>
        <v>3.4881055363321782</v>
      </c>
    </row>
    <row r="1972" spans="1:5" x14ac:dyDescent="0.25">
      <c r="A1972" s="52">
        <v>1971</v>
      </c>
      <c r="B1972" s="52">
        <v>5</v>
      </c>
      <c r="C1972">
        <v>8</v>
      </c>
      <c r="E1972" s="112">
        <f t="shared" si="30"/>
        <v>1.2822231833910045</v>
      </c>
    </row>
    <row r="1973" spans="1:5" x14ac:dyDescent="0.25">
      <c r="A1973" s="52">
        <v>1972</v>
      </c>
      <c r="B1973" s="52">
        <v>5</v>
      </c>
      <c r="C1973">
        <v>10</v>
      </c>
      <c r="E1973" s="112">
        <f t="shared" si="30"/>
        <v>9.8116349480968879</v>
      </c>
    </row>
    <row r="1974" spans="1:5" x14ac:dyDescent="0.25">
      <c r="A1974" s="52">
        <v>1973</v>
      </c>
      <c r="B1974" s="52">
        <v>5</v>
      </c>
      <c r="C1974">
        <v>10</v>
      </c>
      <c r="E1974" s="112">
        <f t="shared" si="30"/>
        <v>9.8116349480968879</v>
      </c>
    </row>
    <row r="1975" spans="1:5" x14ac:dyDescent="0.25">
      <c r="A1975" s="52">
        <v>1974</v>
      </c>
      <c r="B1975" s="52">
        <v>5</v>
      </c>
      <c r="C1975">
        <v>10</v>
      </c>
      <c r="E1975" s="112">
        <f t="shared" si="30"/>
        <v>9.8116349480968879</v>
      </c>
    </row>
    <row r="1976" spans="1:5" x14ac:dyDescent="0.25">
      <c r="A1976" s="52">
        <v>1975</v>
      </c>
      <c r="B1976" s="52">
        <v>5</v>
      </c>
      <c r="C1976">
        <v>10</v>
      </c>
      <c r="E1976" s="112">
        <f t="shared" si="30"/>
        <v>9.8116349480968879</v>
      </c>
    </row>
    <row r="1977" spans="1:5" x14ac:dyDescent="0.25">
      <c r="A1977" s="52">
        <v>1976</v>
      </c>
      <c r="B1977" s="52">
        <v>5</v>
      </c>
      <c r="C1977">
        <v>10</v>
      </c>
      <c r="E1977" s="112">
        <f t="shared" si="30"/>
        <v>9.8116349480968879</v>
      </c>
    </row>
    <row r="1978" spans="1:5" x14ac:dyDescent="0.25">
      <c r="A1978" s="52">
        <v>1977</v>
      </c>
      <c r="B1978" s="52">
        <v>5</v>
      </c>
      <c r="C1978">
        <v>10</v>
      </c>
      <c r="E1978" s="112">
        <f t="shared" si="30"/>
        <v>9.8116349480968879</v>
      </c>
    </row>
    <row r="1979" spans="1:5" x14ac:dyDescent="0.25">
      <c r="A1979" s="52">
        <v>1978</v>
      </c>
      <c r="B1979" s="52">
        <v>5</v>
      </c>
      <c r="C1979">
        <v>8</v>
      </c>
      <c r="E1979" s="112">
        <f t="shared" si="30"/>
        <v>1.2822231833910045</v>
      </c>
    </row>
    <row r="1980" spans="1:5" x14ac:dyDescent="0.25">
      <c r="A1980" s="52">
        <v>1979</v>
      </c>
      <c r="B1980" s="52">
        <v>5</v>
      </c>
      <c r="C1980">
        <v>9</v>
      </c>
      <c r="E1980" s="112">
        <f t="shared" si="30"/>
        <v>4.5469290657439467</v>
      </c>
    </row>
    <row r="1981" spans="1:5" x14ac:dyDescent="0.25">
      <c r="A1981" s="52">
        <v>1980</v>
      </c>
      <c r="B1981" s="52">
        <v>4</v>
      </c>
      <c r="C1981">
        <v>0</v>
      </c>
      <c r="E1981" s="112">
        <f t="shared" si="30"/>
        <v>47.164576124567468</v>
      </c>
    </row>
    <row r="1982" spans="1:5" x14ac:dyDescent="0.25">
      <c r="A1982" s="52">
        <v>1981</v>
      </c>
      <c r="B1982" s="52">
        <v>5</v>
      </c>
      <c r="C1982">
        <v>10</v>
      </c>
      <c r="E1982" s="112">
        <f t="shared" si="30"/>
        <v>9.8116349480968879</v>
      </c>
    </row>
    <row r="1983" spans="1:5" x14ac:dyDescent="0.25">
      <c r="A1983" s="52">
        <v>1982</v>
      </c>
      <c r="B1983" s="52">
        <v>5</v>
      </c>
      <c r="C1983">
        <v>9</v>
      </c>
      <c r="E1983" s="112">
        <f t="shared" si="30"/>
        <v>4.5469290657439467</v>
      </c>
    </row>
    <row r="1984" spans="1:5" x14ac:dyDescent="0.25">
      <c r="A1984" s="52">
        <v>1983</v>
      </c>
      <c r="B1984" s="52">
        <v>5</v>
      </c>
      <c r="C1984">
        <v>10</v>
      </c>
      <c r="E1984" s="112">
        <f t="shared" si="30"/>
        <v>9.8116349480968879</v>
      </c>
    </row>
    <row r="1985" spans="1:5" x14ac:dyDescent="0.25">
      <c r="A1985" s="52">
        <v>1984</v>
      </c>
      <c r="B1985" s="52">
        <v>5</v>
      </c>
      <c r="C1985">
        <v>10</v>
      </c>
      <c r="E1985" s="112">
        <f t="shared" si="30"/>
        <v>9.8116349480968879</v>
      </c>
    </row>
    <row r="1986" spans="1:5" x14ac:dyDescent="0.25">
      <c r="A1986" s="52">
        <v>1985</v>
      </c>
      <c r="B1986" s="52">
        <v>5</v>
      </c>
      <c r="C1986">
        <v>10</v>
      </c>
      <c r="E1986" s="112">
        <f t="shared" ref="E1986:E2049" si="31">(C1986-$H$3)^2</f>
        <v>9.8116349480968879</v>
      </c>
    </row>
    <row r="1987" spans="1:5" x14ac:dyDescent="0.25">
      <c r="A1987" s="52">
        <v>1986</v>
      </c>
      <c r="B1987" s="52">
        <v>5</v>
      </c>
      <c r="C1987">
        <v>9</v>
      </c>
      <c r="E1987" s="112">
        <f t="shared" si="31"/>
        <v>4.5469290657439467</v>
      </c>
    </row>
    <row r="1988" spans="1:5" x14ac:dyDescent="0.25">
      <c r="A1988" s="52">
        <v>1987</v>
      </c>
      <c r="B1988" s="52">
        <v>5</v>
      </c>
      <c r="C1988">
        <v>10</v>
      </c>
      <c r="E1988" s="112">
        <f t="shared" si="31"/>
        <v>9.8116349480968879</v>
      </c>
    </row>
    <row r="1989" spans="1:5" x14ac:dyDescent="0.25">
      <c r="A1989" s="52">
        <v>1988</v>
      </c>
      <c r="B1989" s="52">
        <v>5</v>
      </c>
      <c r="C1989">
        <v>7</v>
      </c>
      <c r="E1989" s="112">
        <f t="shared" si="31"/>
        <v>1.7517301038062396E-2</v>
      </c>
    </row>
    <row r="1990" spans="1:5" x14ac:dyDescent="0.25">
      <c r="A1990" s="52">
        <v>1989</v>
      </c>
      <c r="B1990" s="52">
        <v>5</v>
      </c>
      <c r="C1990">
        <v>9</v>
      </c>
      <c r="E1990" s="112">
        <f t="shared" si="31"/>
        <v>4.5469290657439467</v>
      </c>
    </row>
    <row r="1991" spans="1:5" x14ac:dyDescent="0.25">
      <c r="A1991" s="52">
        <v>1990</v>
      </c>
      <c r="B1991" s="52">
        <v>5</v>
      </c>
      <c r="C1991">
        <v>10</v>
      </c>
      <c r="E1991" s="112">
        <f t="shared" si="31"/>
        <v>9.8116349480968879</v>
      </c>
    </row>
    <row r="1992" spans="1:5" x14ac:dyDescent="0.25">
      <c r="A1992" s="52">
        <v>1991</v>
      </c>
      <c r="B1992" s="52">
        <v>5</v>
      </c>
      <c r="C1992">
        <v>8</v>
      </c>
      <c r="E1992" s="112">
        <f t="shared" si="31"/>
        <v>1.2822231833910045</v>
      </c>
    </row>
    <row r="1993" spans="1:5" x14ac:dyDescent="0.25">
      <c r="A1993" s="52">
        <v>1992</v>
      </c>
      <c r="B1993" s="52">
        <v>5</v>
      </c>
      <c r="C1993">
        <v>4</v>
      </c>
      <c r="E1993" s="112">
        <f t="shared" si="31"/>
        <v>8.2233996539792358</v>
      </c>
    </row>
    <row r="1994" spans="1:5" x14ac:dyDescent="0.25">
      <c r="A1994" s="52">
        <v>1993</v>
      </c>
      <c r="B1994" s="52">
        <v>5</v>
      </c>
      <c r="C1994">
        <v>10</v>
      </c>
      <c r="E1994" s="112">
        <f t="shared" si="31"/>
        <v>9.8116349480968879</v>
      </c>
    </row>
    <row r="1995" spans="1:5" x14ac:dyDescent="0.25">
      <c r="A1995" s="52">
        <v>1994</v>
      </c>
      <c r="B1995" s="52">
        <v>5</v>
      </c>
      <c r="C1995">
        <v>9</v>
      </c>
      <c r="E1995" s="112">
        <f t="shared" si="31"/>
        <v>4.5469290657439467</v>
      </c>
    </row>
    <row r="1996" spans="1:5" x14ac:dyDescent="0.25">
      <c r="A1996" s="52">
        <v>1995</v>
      </c>
      <c r="B1996" s="52">
        <v>5</v>
      </c>
      <c r="C1996">
        <v>7</v>
      </c>
      <c r="E1996" s="112">
        <f t="shared" si="31"/>
        <v>1.7517301038062396E-2</v>
      </c>
    </row>
    <row r="1997" spans="1:5" x14ac:dyDescent="0.25">
      <c r="A1997" s="52">
        <v>1996</v>
      </c>
      <c r="B1997" s="52">
        <v>5</v>
      </c>
      <c r="C1997">
        <v>10</v>
      </c>
      <c r="E1997" s="112">
        <f t="shared" si="31"/>
        <v>9.8116349480968879</v>
      </c>
    </row>
    <row r="1998" spans="1:5" x14ac:dyDescent="0.25">
      <c r="A1998" s="52">
        <v>1997</v>
      </c>
      <c r="B1998" s="52">
        <v>5</v>
      </c>
      <c r="C1998">
        <v>5</v>
      </c>
      <c r="E1998" s="112">
        <f t="shared" si="31"/>
        <v>3.4881055363321782</v>
      </c>
    </row>
    <row r="1999" spans="1:5" x14ac:dyDescent="0.25">
      <c r="A1999" s="52">
        <v>1998</v>
      </c>
      <c r="B1999" s="52">
        <v>5</v>
      </c>
      <c r="C1999">
        <v>10</v>
      </c>
      <c r="E1999" s="112">
        <f t="shared" si="31"/>
        <v>9.8116349480968879</v>
      </c>
    </row>
    <row r="2000" spans="1:5" x14ac:dyDescent="0.25">
      <c r="A2000" s="52">
        <v>1999</v>
      </c>
      <c r="B2000" s="52">
        <v>5</v>
      </c>
      <c r="C2000">
        <v>10</v>
      </c>
      <c r="E2000" s="112">
        <f t="shared" si="31"/>
        <v>9.8116349480968879</v>
      </c>
    </row>
    <row r="2001" spans="1:5" x14ac:dyDescent="0.25">
      <c r="A2001" s="52">
        <v>2000</v>
      </c>
      <c r="B2001" s="52">
        <v>5</v>
      </c>
      <c r="C2001">
        <v>10</v>
      </c>
      <c r="E2001" s="112">
        <f t="shared" si="31"/>
        <v>9.8116349480968879</v>
      </c>
    </row>
    <row r="2002" spans="1:5" x14ac:dyDescent="0.25">
      <c r="A2002" s="52">
        <v>2001</v>
      </c>
      <c r="B2002" s="52">
        <v>5</v>
      </c>
      <c r="C2002">
        <v>8</v>
      </c>
      <c r="E2002" s="112">
        <f t="shared" si="31"/>
        <v>1.2822231833910045</v>
      </c>
    </row>
    <row r="2003" spans="1:5" x14ac:dyDescent="0.25">
      <c r="A2003" s="52">
        <v>2002</v>
      </c>
      <c r="B2003" s="52">
        <v>5</v>
      </c>
      <c r="C2003">
        <v>4</v>
      </c>
      <c r="E2003" s="112">
        <f t="shared" si="31"/>
        <v>8.2233996539792358</v>
      </c>
    </row>
    <row r="2004" spans="1:5" x14ac:dyDescent="0.25">
      <c r="A2004" s="52">
        <v>2003</v>
      </c>
      <c r="B2004" s="52">
        <v>4</v>
      </c>
      <c r="C2004">
        <v>0</v>
      </c>
      <c r="E2004" s="112">
        <f t="shared" si="31"/>
        <v>47.164576124567468</v>
      </c>
    </row>
    <row r="2005" spans="1:5" x14ac:dyDescent="0.25">
      <c r="A2005" s="52">
        <v>2004</v>
      </c>
      <c r="B2005" s="52">
        <v>5</v>
      </c>
      <c r="C2005">
        <v>8</v>
      </c>
      <c r="E2005" s="112">
        <f t="shared" si="31"/>
        <v>1.2822231833910045</v>
      </c>
    </row>
    <row r="2006" spans="1:5" x14ac:dyDescent="0.25">
      <c r="A2006" s="52">
        <v>2005</v>
      </c>
      <c r="B2006" s="52">
        <v>5</v>
      </c>
      <c r="C2006">
        <v>7</v>
      </c>
      <c r="E2006" s="112">
        <f t="shared" si="31"/>
        <v>1.7517301038062396E-2</v>
      </c>
    </row>
    <row r="2007" spans="1:5" x14ac:dyDescent="0.25">
      <c r="A2007" s="52">
        <v>2006</v>
      </c>
      <c r="B2007" s="52">
        <v>5</v>
      </c>
      <c r="C2007">
        <v>2</v>
      </c>
      <c r="E2007" s="112">
        <f t="shared" si="31"/>
        <v>23.693987889273352</v>
      </c>
    </row>
    <row r="2008" spans="1:5" x14ac:dyDescent="0.25">
      <c r="A2008" s="52">
        <v>2007</v>
      </c>
      <c r="B2008" s="52">
        <v>5</v>
      </c>
      <c r="C2008">
        <v>10</v>
      </c>
      <c r="E2008" s="112">
        <f t="shared" si="31"/>
        <v>9.8116349480968879</v>
      </c>
    </row>
    <row r="2009" spans="1:5" x14ac:dyDescent="0.25">
      <c r="A2009" s="52">
        <v>2008</v>
      </c>
      <c r="B2009" s="52">
        <v>5</v>
      </c>
      <c r="C2009">
        <v>10</v>
      </c>
      <c r="E2009" s="112">
        <f t="shared" si="31"/>
        <v>9.8116349480968879</v>
      </c>
    </row>
    <row r="2010" spans="1:5" x14ac:dyDescent="0.25">
      <c r="A2010" s="52">
        <v>2009</v>
      </c>
      <c r="B2010" s="52">
        <v>5</v>
      </c>
      <c r="C2010">
        <v>6</v>
      </c>
      <c r="E2010" s="112">
        <f t="shared" si="31"/>
        <v>0.75281141868512036</v>
      </c>
    </row>
    <row r="2011" spans="1:5" x14ac:dyDescent="0.25">
      <c r="A2011" s="52">
        <v>2010</v>
      </c>
      <c r="B2011" s="52">
        <v>5</v>
      </c>
      <c r="C2011">
        <v>10</v>
      </c>
      <c r="E2011" s="112">
        <f t="shared" si="31"/>
        <v>9.8116349480968879</v>
      </c>
    </row>
    <row r="2012" spans="1:5" x14ac:dyDescent="0.25">
      <c r="A2012" s="52">
        <v>2011</v>
      </c>
      <c r="B2012" s="52">
        <v>5</v>
      </c>
      <c r="C2012">
        <v>10</v>
      </c>
      <c r="E2012" s="112">
        <f t="shared" si="31"/>
        <v>9.8116349480968879</v>
      </c>
    </row>
    <row r="2013" spans="1:5" x14ac:dyDescent="0.25">
      <c r="A2013" s="52">
        <v>2012</v>
      </c>
      <c r="B2013" s="52">
        <v>5</v>
      </c>
      <c r="C2013">
        <v>8</v>
      </c>
      <c r="E2013" s="112">
        <f t="shared" si="31"/>
        <v>1.2822231833910045</v>
      </c>
    </row>
    <row r="2014" spans="1:5" x14ac:dyDescent="0.25">
      <c r="A2014" s="52">
        <v>2013</v>
      </c>
      <c r="B2014" s="52">
        <v>5</v>
      </c>
      <c r="C2014">
        <v>2</v>
      </c>
      <c r="E2014" s="112">
        <f t="shared" si="31"/>
        <v>23.693987889273352</v>
      </c>
    </row>
    <row r="2015" spans="1:5" x14ac:dyDescent="0.25">
      <c r="A2015" s="52">
        <v>2014</v>
      </c>
      <c r="B2015" s="52">
        <v>4</v>
      </c>
      <c r="C2015">
        <v>0</v>
      </c>
      <c r="E2015" s="112">
        <f t="shared" si="31"/>
        <v>47.164576124567468</v>
      </c>
    </row>
    <row r="2016" spans="1:5" x14ac:dyDescent="0.25">
      <c r="A2016" s="52">
        <v>2015</v>
      </c>
      <c r="B2016" s="52">
        <v>5</v>
      </c>
      <c r="C2016">
        <v>8</v>
      </c>
      <c r="E2016" s="112">
        <f t="shared" si="31"/>
        <v>1.2822231833910045</v>
      </c>
    </row>
    <row r="2017" spans="1:5" x14ac:dyDescent="0.25">
      <c r="A2017" s="52">
        <v>2016</v>
      </c>
      <c r="B2017" s="52">
        <v>5</v>
      </c>
      <c r="C2017">
        <v>10</v>
      </c>
      <c r="E2017" s="112">
        <f t="shared" si="31"/>
        <v>9.8116349480968879</v>
      </c>
    </row>
    <row r="2018" spans="1:5" x14ac:dyDescent="0.25">
      <c r="A2018" s="52">
        <v>2017</v>
      </c>
      <c r="B2018" s="52">
        <v>5</v>
      </c>
      <c r="C2018">
        <v>9</v>
      </c>
      <c r="E2018" s="112">
        <f t="shared" si="31"/>
        <v>4.5469290657439467</v>
      </c>
    </row>
    <row r="2019" spans="1:5" x14ac:dyDescent="0.25">
      <c r="A2019" s="52">
        <v>2018</v>
      </c>
      <c r="B2019" s="52">
        <v>5</v>
      </c>
      <c r="C2019">
        <v>5</v>
      </c>
      <c r="E2019" s="112">
        <f t="shared" si="31"/>
        <v>3.4881055363321782</v>
      </c>
    </row>
    <row r="2020" spans="1:5" x14ac:dyDescent="0.25">
      <c r="A2020" s="52">
        <v>2019</v>
      </c>
      <c r="B2020" s="52">
        <v>5</v>
      </c>
      <c r="C2020">
        <v>7</v>
      </c>
      <c r="E2020" s="112">
        <f t="shared" si="31"/>
        <v>1.7517301038062396E-2</v>
      </c>
    </row>
    <row r="2021" spans="1:5" x14ac:dyDescent="0.25">
      <c r="A2021" s="52">
        <v>2020</v>
      </c>
      <c r="B2021" s="52">
        <v>5</v>
      </c>
      <c r="C2021">
        <v>2</v>
      </c>
      <c r="E2021" s="112">
        <f t="shared" si="31"/>
        <v>23.693987889273352</v>
      </c>
    </row>
    <row r="2022" spans="1:5" x14ac:dyDescent="0.25">
      <c r="A2022" s="52">
        <v>2021</v>
      </c>
      <c r="B2022" s="52">
        <v>5</v>
      </c>
      <c r="C2022">
        <v>4</v>
      </c>
      <c r="E2022" s="112">
        <f t="shared" si="31"/>
        <v>8.2233996539792358</v>
      </c>
    </row>
    <row r="2023" spans="1:5" x14ac:dyDescent="0.25">
      <c r="A2023" s="52">
        <v>2022</v>
      </c>
      <c r="B2023" s="52">
        <v>5</v>
      </c>
      <c r="C2023">
        <v>10</v>
      </c>
      <c r="E2023" s="112">
        <f t="shared" si="31"/>
        <v>9.8116349480968879</v>
      </c>
    </row>
    <row r="2024" spans="1:5" x14ac:dyDescent="0.25">
      <c r="A2024" s="52">
        <v>2023</v>
      </c>
      <c r="B2024" s="52">
        <v>5</v>
      </c>
      <c r="C2024">
        <v>10</v>
      </c>
      <c r="E2024" s="112">
        <f t="shared" si="31"/>
        <v>9.8116349480968879</v>
      </c>
    </row>
    <row r="2025" spans="1:5" x14ac:dyDescent="0.25">
      <c r="A2025" s="52">
        <v>2024</v>
      </c>
      <c r="B2025" s="52">
        <v>5</v>
      </c>
      <c r="C2025">
        <v>10</v>
      </c>
      <c r="E2025" s="112">
        <f t="shared" si="31"/>
        <v>9.8116349480968879</v>
      </c>
    </row>
    <row r="2026" spans="1:5" x14ac:dyDescent="0.25">
      <c r="A2026" s="52">
        <v>2025</v>
      </c>
      <c r="B2026" s="52">
        <v>5</v>
      </c>
      <c r="C2026">
        <v>5</v>
      </c>
      <c r="E2026" s="112">
        <f t="shared" si="31"/>
        <v>3.4881055363321782</v>
      </c>
    </row>
    <row r="2027" spans="1:5" x14ac:dyDescent="0.25">
      <c r="A2027" s="52">
        <v>2026</v>
      </c>
      <c r="B2027" s="52">
        <v>5</v>
      </c>
      <c r="C2027">
        <v>10</v>
      </c>
      <c r="E2027" s="112">
        <f t="shared" si="31"/>
        <v>9.8116349480968879</v>
      </c>
    </row>
    <row r="2028" spans="1:5" x14ac:dyDescent="0.25">
      <c r="A2028" s="52">
        <v>2027</v>
      </c>
      <c r="B2028" s="52">
        <v>5</v>
      </c>
      <c r="C2028">
        <v>8</v>
      </c>
      <c r="E2028" s="112">
        <f t="shared" si="31"/>
        <v>1.2822231833910045</v>
      </c>
    </row>
    <row r="2029" spans="1:5" x14ac:dyDescent="0.25">
      <c r="A2029" s="52">
        <v>2028</v>
      </c>
      <c r="B2029" s="52">
        <v>5</v>
      </c>
      <c r="C2029">
        <v>10</v>
      </c>
      <c r="E2029" s="112">
        <f t="shared" si="31"/>
        <v>9.8116349480968879</v>
      </c>
    </row>
    <row r="2030" spans="1:5" x14ac:dyDescent="0.25">
      <c r="A2030" s="52">
        <v>2029</v>
      </c>
      <c r="B2030" s="52">
        <v>5</v>
      </c>
      <c r="C2030">
        <v>7</v>
      </c>
      <c r="E2030" s="112">
        <f t="shared" si="31"/>
        <v>1.7517301038062396E-2</v>
      </c>
    </row>
    <row r="2031" spans="1:5" x14ac:dyDescent="0.25">
      <c r="A2031" s="52">
        <v>2030</v>
      </c>
      <c r="B2031" s="52">
        <v>5</v>
      </c>
      <c r="C2031">
        <v>10</v>
      </c>
      <c r="E2031" s="112">
        <f t="shared" si="31"/>
        <v>9.8116349480968879</v>
      </c>
    </row>
    <row r="2032" spans="1:5" x14ac:dyDescent="0.25">
      <c r="A2032" s="52">
        <v>2031</v>
      </c>
      <c r="B2032" s="52">
        <v>5</v>
      </c>
      <c r="C2032">
        <v>10</v>
      </c>
      <c r="E2032" s="112">
        <f t="shared" si="31"/>
        <v>9.8116349480968879</v>
      </c>
    </row>
    <row r="2033" spans="1:5" x14ac:dyDescent="0.25">
      <c r="A2033" s="52">
        <v>2032</v>
      </c>
      <c r="B2033" s="52">
        <v>5</v>
      </c>
      <c r="C2033">
        <v>1</v>
      </c>
      <c r="E2033" s="112">
        <f t="shared" si="31"/>
        <v>34.42928200692041</v>
      </c>
    </row>
    <row r="2034" spans="1:5" x14ac:dyDescent="0.25">
      <c r="A2034" s="52">
        <v>2033</v>
      </c>
      <c r="B2034" s="52">
        <v>5</v>
      </c>
      <c r="C2034">
        <v>10</v>
      </c>
      <c r="E2034" s="112">
        <f t="shared" si="31"/>
        <v>9.8116349480968879</v>
      </c>
    </row>
    <row r="2035" spans="1:5" x14ac:dyDescent="0.25">
      <c r="A2035" s="52">
        <v>2034</v>
      </c>
      <c r="B2035" s="52">
        <v>4</v>
      </c>
      <c r="C2035">
        <v>0</v>
      </c>
      <c r="E2035" s="112">
        <f t="shared" si="31"/>
        <v>47.164576124567468</v>
      </c>
    </row>
    <row r="2036" spans="1:5" x14ac:dyDescent="0.25">
      <c r="A2036" s="52">
        <v>2035</v>
      </c>
      <c r="B2036" s="52">
        <v>5</v>
      </c>
      <c r="C2036">
        <v>9</v>
      </c>
      <c r="E2036" s="112">
        <f t="shared" si="31"/>
        <v>4.5469290657439467</v>
      </c>
    </row>
    <row r="2037" spans="1:5" x14ac:dyDescent="0.25">
      <c r="A2037" s="52">
        <v>2036</v>
      </c>
      <c r="B2037" s="52">
        <v>5</v>
      </c>
      <c r="C2037">
        <v>7</v>
      </c>
      <c r="E2037" s="112">
        <f t="shared" si="31"/>
        <v>1.7517301038062396E-2</v>
      </c>
    </row>
    <row r="2038" spans="1:5" x14ac:dyDescent="0.25">
      <c r="A2038" s="52">
        <v>2037</v>
      </c>
      <c r="B2038" s="52">
        <v>5</v>
      </c>
      <c r="C2038">
        <v>10</v>
      </c>
      <c r="E2038" s="112">
        <f t="shared" si="31"/>
        <v>9.8116349480968879</v>
      </c>
    </row>
    <row r="2039" spans="1:5" x14ac:dyDescent="0.25">
      <c r="A2039" s="52">
        <v>2038</v>
      </c>
      <c r="B2039" s="52">
        <v>5</v>
      </c>
      <c r="C2039">
        <v>10</v>
      </c>
      <c r="E2039" s="112">
        <f t="shared" si="31"/>
        <v>9.8116349480968879</v>
      </c>
    </row>
    <row r="2040" spans="1:5" x14ac:dyDescent="0.25">
      <c r="A2040" s="52">
        <v>2039</v>
      </c>
      <c r="B2040" s="52">
        <v>5</v>
      </c>
      <c r="C2040">
        <v>10</v>
      </c>
      <c r="E2040" s="112">
        <f t="shared" si="31"/>
        <v>9.8116349480968879</v>
      </c>
    </row>
    <row r="2041" spans="1:5" x14ac:dyDescent="0.25">
      <c r="A2041" s="52">
        <v>2040</v>
      </c>
      <c r="B2041" s="52">
        <v>5</v>
      </c>
      <c r="C2041">
        <v>10</v>
      </c>
      <c r="E2041" s="112">
        <f t="shared" si="31"/>
        <v>9.8116349480968879</v>
      </c>
    </row>
    <row r="2042" spans="1:5" x14ac:dyDescent="0.25">
      <c r="A2042" s="52">
        <v>2041</v>
      </c>
      <c r="B2042" s="52">
        <v>5</v>
      </c>
      <c r="C2042">
        <v>10</v>
      </c>
      <c r="E2042" s="112">
        <f t="shared" si="31"/>
        <v>9.8116349480968879</v>
      </c>
    </row>
    <row r="2043" spans="1:5" x14ac:dyDescent="0.25">
      <c r="A2043" s="52">
        <v>2042</v>
      </c>
      <c r="B2043" s="52">
        <v>5</v>
      </c>
      <c r="C2043">
        <v>1</v>
      </c>
      <c r="E2043" s="112">
        <f t="shared" si="31"/>
        <v>34.42928200692041</v>
      </c>
    </row>
    <row r="2044" spans="1:5" x14ac:dyDescent="0.25">
      <c r="A2044" s="52">
        <v>2043</v>
      </c>
      <c r="B2044" s="52">
        <v>5</v>
      </c>
      <c r="C2044">
        <v>9</v>
      </c>
      <c r="E2044" s="112">
        <f t="shared" si="31"/>
        <v>4.5469290657439467</v>
      </c>
    </row>
    <row r="2045" spans="1:5" x14ac:dyDescent="0.25">
      <c r="A2045" s="52">
        <v>2044</v>
      </c>
      <c r="B2045" s="52">
        <v>4</v>
      </c>
      <c r="C2045">
        <v>0</v>
      </c>
      <c r="E2045" s="112">
        <f t="shared" si="31"/>
        <v>47.164576124567468</v>
      </c>
    </row>
    <row r="2046" spans="1:5" x14ac:dyDescent="0.25">
      <c r="A2046" s="52">
        <v>2045</v>
      </c>
      <c r="B2046" s="52">
        <v>4</v>
      </c>
      <c r="C2046">
        <v>0</v>
      </c>
      <c r="E2046" s="112">
        <f t="shared" si="31"/>
        <v>47.164576124567468</v>
      </c>
    </row>
    <row r="2047" spans="1:5" x14ac:dyDescent="0.25">
      <c r="A2047" s="52">
        <v>2046</v>
      </c>
      <c r="B2047" s="52">
        <v>5</v>
      </c>
      <c r="C2047">
        <v>10</v>
      </c>
      <c r="E2047" s="112">
        <f t="shared" si="31"/>
        <v>9.8116349480968879</v>
      </c>
    </row>
    <row r="2048" spans="1:5" x14ac:dyDescent="0.25">
      <c r="A2048" s="52">
        <v>2047</v>
      </c>
      <c r="B2048" s="52">
        <v>5</v>
      </c>
      <c r="C2048">
        <v>3</v>
      </c>
      <c r="E2048" s="112">
        <f t="shared" si="31"/>
        <v>14.958693771626294</v>
      </c>
    </row>
    <row r="2049" spans="1:5" x14ac:dyDescent="0.25">
      <c r="A2049" s="52">
        <v>2048</v>
      </c>
      <c r="B2049" s="52">
        <v>4</v>
      </c>
      <c r="C2049">
        <v>0</v>
      </c>
      <c r="E2049" s="112">
        <f t="shared" si="31"/>
        <v>47.164576124567468</v>
      </c>
    </row>
    <row r="2050" spans="1:5" x14ac:dyDescent="0.25">
      <c r="A2050" s="52">
        <v>2049</v>
      </c>
      <c r="B2050" s="52">
        <v>4</v>
      </c>
      <c r="C2050">
        <v>0</v>
      </c>
      <c r="E2050" s="112">
        <f t="shared" ref="E2050:E2113" si="32">(C2050-$H$3)^2</f>
        <v>47.164576124567468</v>
      </c>
    </row>
    <row r="2051" spans="1:5" x14ac:dyDescent="0.25">
      <c r="A2051" s="52">
        <v>2050</v>
      </c>
      <c r="B2051" s="52">
        <v>5</v>
      </c>
      <c r="C2051">
        <v>1</v>
      </c>
      <c r="E2051" s="112">
        <f t="shared" si="32"/>
        <v>34.42928200692041</v>
      </c>
    </row>
    <row r="2052" spans="1:5" x14ac:dyDescent="0.25">
      <c r="A2052" s="52">
        <v>2051</v>
      </c>
      <c r="B2052" s="52">
        <v>5</v>
      </c>
      <c r="C2052">
        <v>1</v>
      </c>
      <c r="E2052" s="112">
        <f t="shared" si="32"/>
        <v>34.42928200692041</v>
      </c>
    </row>
    <row r="2053" spans="1:5" x14ac:dyDescent="0.25">
      <c r="A2053" s="52">
        <v>2052</v>
      </c>
      <c r="B2053" s="52">
        <v>4</v>
      </c>
      <c r="C2053">
        <v>0</v>
      </c>
      <c r="E2053" s="112">
        <f t="shared" si="32"/>
        <v>47.164576124567468</v>
      </c>
    </row>
    <row r="2054" spans="1:5" x14ac:dyDescent="0.25">
      <c r="A2054" s="52">
        <v>2053</v>
      </c>
      <c r="B2054" s="52">
        <v>4</v>
      </c>
      <c r="C2054">
        <v>0</v>
      </c>
      <c r="E2054" s="112">
        <f t="shared" si="32"/>
        <v>47.164576124567468</v>
      </c>
    </row>
    <row r="2055" spans="1:5" x14ac:dyDescent="0.25">
      <c r="A2055" s="52">
        <v>2054</v>
      </c>
      <c r="B2055" s="52">
        <v>5</v>
      </c>
      <c r="C2055">
        <v>2</v>
      </c>
      <c r="E2055" s="112">
        <f t="shared" si="32"/>
        <v>23.693987889273352</v>
      </c>
    </row>
    <row r="2056" spans="1:5" x14ac:dyDescent="0.25">
      <c r="A2056" s="52">
        <v>2055</v>
      </c>
      <c r="B2056" s="52">
        <v>4</v>
      </c>
      <c r="C2056">
        <v>0</v>
      </c>
      <c r="E2056" s="112">
        <f t="shared" si="32"/>
        <v>47.164576124567468</v>
      </c>
    </row>
    <row r="2057" spans="1:5" x14ac:dyDescent="0.25">
      <c r="A2057" s="52">
        <v>2056</v>
      </c>
      <c r="B2057" s="52">
        <v>4</v>
      </c>
      <c r="C2057">
        <v>0</v>
      </c>
      <c r="E2057" s="112">
        <f t="shared" si="32"/>
        <v>47.164576124567468</v>
      </c>
    </row>
    <row r="2058" spans="1:5" x14ac:dyDescent="0.25">
      <c r="A2058" s="52">
        <v>2057</v>
      </c>
      <c r="B2058" s="52">
        <v>4</v>
      </c>
      <c r="C2058">
        <v>0</v>
      </c>
      <c r="E2058" s="112">
        <f t="shared" si="32"/>
        <v>47.164576124567468</v>
      </c>
    </row>
    <row r="2059" spans="1:5" x14ac:dyDescent="0.25">
      <c r="A2059" s="52">
        <v>2058</v>
      </c>
      <c r="B2059" s="52">
        <v>5</v>
      </c>
      <c r="C2059">
        <v>0</v>
      </c>
      <c r="E2059" s="112">
        <f t="shared" si="32"/>
        <v>47.164576124567468</v>
      </c>
    </row>
    <row r="2060" spans="1:5" x14ac:dyDescent="0.25">
      <c r="A2060" s="52">
        <v>2059</v>
      </c>
      <c r="B2060" s="52">
        <v>5</v>
      </c>
      <c r="C2060">
        <v>0</v>
      </c>
      <c r="E2060" s="112">
        <f t="shared" si="32"/>
        <v>47.164576124567468</v>
      </c>
    </row>
    <row r="2061" spans="1:5" x14ac:dyDescent="0.25">
      <c r="A2061" s="52">
        <v>2060</v>
      </c>
      <c r="B2061" s="52">
        <v>5</v>
      </c>
      <c r="C2061">
        <v>9</v>
      </c>
      <c r="E2061" s="112">
        <f t="shared" si="32"/>
        <v>4.5469290657439467</v>
      </c>
    </row>
    <row r="2062" spans="1:5" x14ac:dyDescent="0.25">
      <c r="A2062" s="52">
        <v>2061</v>
      </c>
      <c r="B2062" s="52">
        <v>5</v>
      </c>
      <c r="C2062">
        <v>10</v>
      </c>
      <c r="E2062" s="112">
        <f t="shared" si="32"/>
        <v>9.8116349480968879</v>
      </c>
    </row>
    <row r="2063" spans="1:5" x14ac:dyDescent="0.25">
      <c r="A2063" s="52">
        <v>2062</v>
      </c>
      <c r="B2063" s="52">
        <v>5</v>
      </c>
      <c r="C2063">
        <v>7</v>
      </c>
      <c r="E2063" s="112">
        <f t="shared" si="32"/>
        <v>1.7517301038062396E-2</v>
      </c>
    </row>
    <row r="2064" spans="1:5" x14ac:dyDescent="0.25">
      <c r="A2064" s="52">
        <v>2063</v>
      </c>
      <c r="B2064" s="52">
        <v>5</v>
      </c>
      <c r="C2064">
        <v>0</v>
      </c>
      <c r="E2064" s="112">
        <f t="shared" si="32"/>
        <v>47.164576124567468</v>
      </c>
    </row>
    <row r="2065" spans="1:5" x14ac:dyDescent="0.25">
      <c r="A2065" s="52">
        <v>2064</v>
      </c>
      <c r="B2065" s="52">
        <v>5</v>
      </c>
      <c r="C2065">
        <v>10</v>
      </c>
      <c r="E2065" s="112">
        <f t="shared" si="32"/>
        <v>9.8116349480968879</v>
      </c>
    </row>
    <row r="2066" spans="1:5" x14ac:dyDescent="0.25">
      <c r="A2066" s="52">
        <v>2065</v>
      </c>
      <c r="B2066" s="52">
        <v>5</v>
      </c>
      <c r="C2066">
        <v>0</v>
      </c>
      <c r="E2066" s="112">
        <f t="shared" si="32"/>
        <v>47.164576124567468</v>
      </c>
    </row>
    <row r="2067" spans="1:5" x14ac:dyDescent="0.25">
      <c r="A2067" s="52">
        <v>2066</v>
      </c>
      <c r="B2067" s="52">
        <v>5</v>
      </c>
      <c r="C2067">
        <v>0</v>
      </c>
      <c r="E2067" s="112">
        <f t="shared" si="32"/>
        <v>47.164576124567468</v>
      </c>
    </row>
    <row r="2068" spans="1:5" x14ac:dyDescent="0.25">
      <c r="A2068" s="52">
        <v>2067</v>
      </c>
      <c r="B2068" s="52">
        <v>5</v>
      </c>
      <c r="C2068">
        <v>1</v>
      </c>
      <c r="E2068" s="112">
        <f t="shared" si="32"/>
        <v>34.42928200692041</v>
      </c>
    </row>
    <row r="2069" spans="1:5" x14ac:dyDescent="0.25">
      <c r="A2069" s="52">
        <v>2068</v>
      </c>
      <c r="B2069" s="52">
        <v>6</v>
      </c>
      <c r="C2069">
        <v>6</v>
      </c>
      <c r="E2069" s="112">
        <f t="shared" si="32"/>
        <v>0.75281141868512036</v>
      </c>
    </row>
    <row r="2070" spans="1:5" x14ac:dyDescent="0.25">
      <c r="A2070" s="52">
        <v>2069</v>
      </c>
      <c r="B2070" s="52">
        <v>5</v>
      </c>
      <c r="C2070">
        <v>0</v>
      </c>
      <c r="E2070" s="112">
        <f t="shared" si="32"/>
        <v>47.164576124567468</v>
      </c>
    </row>
    <row r="2071" spans="1:5" x14ac:dyDescent="0.25">
      <c r="A2071" s="52">
        <v>2070</v>
      </c>
      <c r="B2071" s="52">
        <v>6</v>
      </c>
      <c r="C2071">
        <v>8</v>
      </c>
      <c r="E2071" s="112">
        <f t="shared" si="32"/>
        <v>1.2822231833910045</v>
      </c>
    </row>
    <row r="2072" spans="1:5" x14ac:dyDescent="0.25">
      <c r="A2072" s="52">
        <v>2071</v>
      </c>
      <c r="B2072" s="52">
        <v>6</v>
      </c>
      <c r="C2072">
        <v>9</v>
      </c>
      <c r="E2072" s="112">
        <f t="shared" si="32"/>
        <v>4.5469290657439467</v>
      </c>
    </row>
    <row r="2073" spans="1:5" x14ac:dyDescent="0.25">
      <c r="A2073" s="52">
        <v>2072</v>
      </c>
      <c r="B2073" s="52">
        <v>6</v>
      </c>
      <c r="C2073">
        <v>8</v>
      </c>
      <c r="E2073" s="112">
        <f t="shared" si="32"/>
        <v>1.2822231833910045</v>
      </c>
    </row>
    <row r="2074" spans="1:5" x14ac:dyDescent="0.25">
      <c r="A2074" s="52">
        <v>2073</v>
      </c>
      <c r="B2074" s="52">
        <v>6</v>
      </c>
      <c r="C2074">
        <v>10</v>
      </c>
      <c r="E2074" s="112">
        <f t="shared" si="32"/>
        <v>9.8116349480968879</v>
      </c>
    </row>
    <row r="2075" spans="1:5" x14ac:dyDescent="0.25">
      <c r="A2075" s="52">
        <v>2074</v>
      </c>
      <c r="B2075" s="52">
        <v>6</v>
      </c>
      <c r="C2075">
        <v>1</v>
      </c>
      <c r="E2075" s="112">
        <f t="shared" si="32"/>
        <v>34.42928200692041</v>
      </c>
    </row>
    <row r="2076" spans="1:5" x14ac:dyDescent="0.25">
      <c r="A2076" s="52">
        <v>2075</v>
      </c>
      <c r="B2076" s="52">
        <v>6</v>
      </c>
      <c r="C2076">
        <v>10</v>
      </c>
      <c r="E2076" s="112">
        <f t="shared" si="32"/>
        <v>9.8116349480968879</v>
      </c>
    </row>
    <row r="2077" spans="1:5" x14ac:dyDescent="0.25">
      <c r="A2077" s="52">
        <v>2076</v>
      </c>
      <c r="B2077" s="52">
        <v>6</v>
      </c>
      <c r="C2077">
        <v>10</v>
      </c>
      <c r="E2077" s="112">
        <f t="shared" si="32"/>
        <v>9.8116349480968879</v>
      </c>
    </row>
    <row r="2078" spans="1:5" x14ac:dyDescent="0.25">
      <c r="A2078" s="52">
        <v>2077</v>
      </c>
      <c r="B2078" s="52">
        <v>6</v>
      </c>
      <c r="C2078">
        <v>10</v>
      </c>
      <c r="E2078" s="112">
        <f t="shared" si="32"/>
        <v>9.8116349480968879</v>
      </c>
    </row>
    <row r="2079" spans="1:5" x14ac:dyDescent="0.25">
      <c r="A2079" s="52">
        <v>2078</v>
      </c>
      <c r="B2079" s="52">
        <v>6</v>
      </c>
      <c r="C2079">
        <v>1</v>
      </c>
      <c r="E2079" s="112">
        <f t="shared" si="32"/>
        <v>34.42928200692041</v>
      </c>
    </row>
    <row r="2080" spans="1:5" x14ac:dyDescent="0.25">
      <c r="A2080" s="52">
        <v>2079</v>
      </c>
      <c r="B2080" s="52">
        <v>6</v>
      </c>
      <c r="C2080">
        <v>1</v>
      </c>
      <c r="E2080" s="112">
        <f t="shared" si="32"/>
        <v>34.42928200692041</v>
      </c>
    </row>
    <row r="2081" spans="1:5" x14ac:dyDescent="0.25">
      <c r="A2081" s="52">
        <v>2080</v>
      </c>
      <c r="B2081" s="52">
        <v>6</v>
      </c>
      <c r="C2081">
        <v>5</v>
      </c>
      <c r="E2081" s="112">
        <f t="shared" si="32"/>
        <v>3.4881055363321782</v>
      </c>
    </row>
    <row r="2082" spans="1:5" x14ac:dyDescent="0.25">
      <c r="A2082" s="52">
        <v>2081</v>
      </c>
      <c r="B2082" s="52">
        <v>5</v>
      </c>
      <c r="C2082">
        <v>0</v>
      </c>
      <c r="E2082" s="112">
        <f t="shared" si="32"/>
        <v>47.164576124567468</v>
      </c>
    </row>
    <row r="2083" spans="1:5" x14ac:dyDescent="0.25">
      <c r="A2083" s="52">
        <v>2082</v>
      </c>
      <c r="B2083" s="52">
        <v>5</v>
      </c>
      <c r="C2083">
        <v>0</v>
      </c>
      <c r="E2083" s="112">
        <f t="shared" si="32"/>
        <v>47.164576124567468</v>
      </c>
    </row>
    <row r="2084" spans="1:5" x14ac:dyDescent="0.25">
      <c r="A2084" s="52">
        <v>2083</v>
      </c>
      <c r="B2084" s="52">
        <v>5</v>
      </c>
      <c r="C2084">
        <v>0</v>
      </c>
      <c r="E2084" s="112">
        <f t="shared" si="32"/>
        <v>47.164576124567468</v>
      </c>
    </row>
    <row r="2085" spans="1:5" x14ac:dyDescent="0.25">
      <c r="A2085" s="52">
        <v>2084</v>
      </c>
      <c r="B2085" s="52">
        <v>5</v>
      </c>
      <c r="C2085">
        <v>0</v>
      </c>
      <c r="E2085" s="112">
        <f t="shared" si="32"/>
        <v>47.164576124567468</v>
      </c>
    </row>
    <row r="2086" spans="1:5" x14ac:dyDescent="0.25">
      <c r="A2086" s="52">
        <v>2085</v>
      </c>
      <c r="B2086" s="52">
        <v>5</v>
      </c>
      <c r="C2086">
        <v>0</v>
      </c>
      <c r="E2086" s="112">
        <f t="shared" si="32"/>
        <v>47.164576124567468</v>
      </c>
    </row>
    <row r="2087" spans="1:5" x14ac:dyDescent="0.25">
      <c r="A2087" s="52">
        <v>2086</v>
      </c>
      <c r="B2087" s="52">
        <v>5</v>
      </c>
      <c r="C2087">
        <v>0</v>
      </c>
      <c r="E2087" s="112">
        <f t="shared" si="32"/>
        <v>47.164576124567468</v>
      </c>
    </row>
    <row r="2088" spans="1:5" x14ac:dyDescent="0.25">
      <c r="A2088" s="52">
        <v>2087</v>
      </c>
      <c r="B2088" s="52">
        <v>5</v>
      </c>
      <c r="C2088">
        <v>0</v>
      </c>
      <c r="E2088" s="112">
        <f t="shared" si="32"/>
        <v>47.164576124567468</v>
      </c>
    </row>
    <row r="2089" spans="1:5" x14ac:dyDescent="0.25">
      <c r="A2089" s="52">
        <v>2088</v>
      </c>
      <c r="B2089" s="52">
        <v>5</v>
      </c>
      <c r="C2089">
        <v>0</v>
      </c>
      <c r="E2089" s="112">
        <f t="shared" si="32"/>
        <v>47.164576124567468</v>
      </c>
    </row>
    <row r="2090" spans="1:5" x14ac:dyDescent="0.25">
      <c r="A2090" s="52">
        <v>2089</v>
      </c>
      <c r="B2090" s="52">
        <v>5</v>
      </c>
      <c r="C2090">
        <v>0</v>
      </c>
      <c r="E2090" s="112">
        <f t="shared" si="32"/>
        <v>47.164576124567468</v>
      </c>
    </row>
    <row r="2091" spans="1:5" x14ac:dyDescent="0.25">
      <c r="A2091" s="52">
        <v>2090</v>
      </c>
      <c r="B2091" s="52">
        <v>6</v>
      </c>
      <c r="C2091">
        <v>1</v>
      </c>
      <c r="E2091" s="112">
        <f t="shared" si="32"/>
        <v>34.42928200692041</v>
      </c>
    </row>
    <row r="2092" spans="1:5" x14ac:dyDescent="0.25">
      <c r="A2092" s="52">
        <v>2091</v>
      </c>
      <c r="B2092" s="52">
        <v>5</v>
      </c>
      <c r="C2092">
        <v>0</v>
      </c>
      <c r="E2092" s="112">
        <f t="shared" si="32"/>
        <v>47.164576124567468</v>
      </c>
    </row>
    <row r="2093" spans="1:5" x14ac:dyDescent="0.25">
      <c r="A2093" s="52">
        <v>2092</v>
      </c>
      <c r="B2093" s="52">
        <v>6</v>
      </c>
      <c r="C2093">
        <v>2</v>
      </c>
      <c r="E2093" s="112">
        <f t="shared" si="32"/>
        <v>23.693987889273352</v>
      </c>
    </row>
    <row r="2094" spans="1:5" x14ac:dyDescent="0.25">
      <c r="A2094" s="52">
        <v>2093</v>
      </c>
      <c r="B2094" s="52">
        <v>6</v>
      </c>
      <c r="C2094">
        <v>2</v>
      </c>
      <c r="E2094" s="112">
        <f t="shared" si="32"/>
        <v>23.693987889273352</v>
      </c>
    </row>
    <row r="2095" spans="1:5" x14ac:dyDescent="0.25">
      <c r="A2095" s="52">
        <v>2094</v>
      </c>
      <c r="B2095" s="52">
        <v>6</v>
      </c>
      <c r="C2095">
        <v>10</v>
      </c>
      <c r="E2095" s="112">
        <f t="shared" si="32"/>
        <v>9.8116349480968879</v>
      </c>
    </row>
    <row r="2096" spans="1:5" x14ac:dyDescent="0.25">
      <c r="A2096" s="52">
        <v>2095</v>
      </c>
      <c r="B2096" s="52">
        <v>6</v>
      </c>
      <c r="C2096">
        <v>5</v>
      </c>
      <c r="E2096" s="112">
        <f t="shared" si="32"/>
        <v>3.4881055363321782</v>
      </c>
    </row>
    <row r="2097" spans="1:5" x14ac:dyDescent="0.25">
      <c r="A2097" s="52">
        <v>2096</v>
      </c>
      <c r="B2097" s="52">
        <v>5</v>
      </c>
      <c r="C2097">
        <v>0</v>
      </c>
      <c r="E2097" s="112">
        <f t="shared" si="32"/>
        <v>47.164576124567468</v>
      </c>
    </row>
    <row r="2098" spans="1:5" x14ac:dyDescent="0.25">
      <c r="A2098" s="52">
        <v>2097</v>
      </c>
      <c r="B2098" s="52">
        <v>5</v>
      </c>
      <c r="C2098">
        <v>0</v>
      </c>
      <c r="E2098" s="112">
        <f t="shared" si="32"/>
        <v>47.164576124567468</v>
      </c>
    </row>
    <row r="2099" spans="1:5" x14ac:dyDescent="0.25">
      <c r="A2099" s="52">
        <v>2098</v>
      </c>
      <c r="B2099" s="52">
        <v>5</v>
      </c>
      <c r="C2099">
        <v>0</v>
      </c>
      <c r="E2099" s="112">
        <f t="shared" si="32"/>
        <v>47.164576124567468</v>
      </c>
    </row>
    <row r="2100" spans="1:5" x14ac:dyDescent="0.25">
      <c r="A2100" s="52">
        <v>2099</v>
      </c>
      <c r="B2100" s="52">
        <v>6</v>
      </c>
      <c r="C2100">
        <v>7</v>
      </c>
      <c r="E2100" s="112">
        <f t="shared" si="32"/>
        <v>1.7517301038062396E-2</v>
      </c>
    </row>
    <row r="2101" spans="1:5" x14ac:dyDescent="0.25">
      <c r="A2101" s="52">
        <v>2100</v>
      </c>
      <c r="B2101" s="52">
        <v>6</v>
      </c>
      <c r="C2101">
        <v>9</v>
      </c>
      <c r="E2101" s="112">
        <f t="shared" si="32"/>
        <v>4.5469290657439467</v>
      </c>
    </row>
    <row r="2102" spans="1:5" x14ac:dyDescent="0.25">
      <c r="A2102" s="52">
        <v>2101</v>
      </c>
      <c r="B2102" s="52">
        <v>6</v>
      </c>
      <c r="C2102">
        <v>1</v>
      </c>
      <c r="E2102" s="112">
        <f t="shared" si="32"/>
        <v>34.42928200692041</v>
      </c>
    </row>
    <row r="2103" spans="1:5" x14ac:dyDescent="0.25">
      <c r="A2103" s="52">
        <v>2102</v>
      </c>
      <c r="B2103" s="52">
        <v>6</v>
      </c>
      <c r="C2103">
        <v>1</v>
      </c>
      <c r="E2103" s="112">
        <f t="shared" si="32"/>
        <v>34.42928200692041</v>
      </c>
    </row>
    <row r="2104" spans="1:5" x14ac:dyDescent="0.25">
      <c r="A2104" s="52">
        <v>2103</v>
      </c>
      <c r="B2104" s="52">
        <v>6</v>
      </c>
      <c r="C2104">
        <v>9</v>
      </c>
      <c r="E2104" s="112">
        <f t="shared" si="32"/>
        <v>4.5469290657439467</v>
      </c>
    </row>
    <row r="2105" spans="1:5" x14ac:dyDescent="0.25">
      <c r="A2105" s="52">
        <v>2104</v>
      </c>
      <c r="B2105" s="52">
        <v>6</v>
      </c>
      <c r="C2105">
        <v>3</v>
      </c>
      <c r="E2105" s="112">
        <f t="shared" si="32"/>
        <v>14.958693771626294</v>
      </c>
    </row>
    <row r="2106" spans="1:5" x14ac:dyDescent="0.25">
      <c r="A2106" s="52">
        <v>2105</v>
      </c>
      <c r="B2106" s="52">
        <v>5</v>
      </c>
      <c r="C2106">
        <v>0</v>
      </c>
      <c r="E2106" s="112">
        <f t="shared" si="32"/>
        <v>47.164576124567468</v>
      </c>
    </row>
    <row r="2107" spans="1:5" x14ac:dyDescent="0.25">
      <c r="A2107" s="52">
        <v>2106</v>
      </c>
      <c r="B2107" s="52">
        <v>6</v>
      </c>
      <c r="C2107">
        <v>1</v>
      </c>
      <c r="E2107" s="112">
        <f t="shared" si="32"/>
        <v>34.42928200692041</v>
      </c>
    </row>
    <row r="2108" spans="1:5" x14ac:dyDescent="0.25">
      <c r="A2108" s="52">
        <v>2107</v>
      </c>
      <c r="B2108" s="52">
        <v>6</v>
      </c>
      <c r="C2108">
        <v>1</v>
      </c>
      <c r="E2108" s="112">
        <f t="shared" si="32"/>
        <v>34.42928200692041</v>
      </c>
    </row>
    <row r="2109" spans="1:5" x14ac:dyDescent="0.25">
      <c r="A2109" s="52">
        <v>2108</v>
      </c>
      <c r="B2109" s="52">
        <v>6</v>
      </c>
      <c r="C2109">
        <v>8</v>
      </c>
      <c r="E2109" s="112">
        <f t="shared" si="32"/>
        <v>1.2822231833910045</v>
      </c>
    </row>
    <row r="2110" spans="1:5" x14ac:dyDescent="0.25">
      <c r="A2110" s="52">
        <v>2109</v>
      </c>
      <c r="B2110" s="52">
        <v>5</v>
      </c>
      <c r="C2110">
        <v>0</v>
      </c>
      <c r="E2110" s="112">
        <f t="shared" si="32"/>
        <v>47.164576124567468</v>
      </c>
    </row>
    <row r="2111" spans="1:5" x14ac:dyDescent="0.25">
      <c r="A2111" s="52">
        <v>2110</v>
      </c>
      <c r="B2111" s="52">
        <v>6</v>
      </c>
      <c r="C2111">
        <v>4</v>
      </c>
      <c r="E2111" s="112">
        <f t="shared" si="32"/>
        <v>8.2233996539792358</v>
      </c>
    </row>
    <row r="2112" spans="1:5" x14ac:dyDescent="0.25">
      <c r="A2112" s="52">
        <v>2111</v>
      </c>
      <c r="B2112" s="52">
        <v>5</v>
      </c>
      <c r="C2112">
        <v>0</v>
      </c>
      <c r="E2112" s="112">
        <f t="shared" si="32"/>
        <v>47.164576124567468</v>
      </c>
    </row>
    <row r="2113" spans="1:5" x14ac:dyDescent="0.25">
      <c r="A2113" s="52">
        <v>2112</v>
      </c>
      <c r="B2113" s="52">
        <v>5</v>
      </c>
      <c r="C2113">
        <v>0</v>
      </c>
      <c r="E2113" s="112">
        <f t="shared" si="32"/>
        <v>47.164576124567468</v>
      </c>
    </row>
    <row r="2114" spans="1:5" x14ac:dyDescent="0.25">
      <c r="A2114" s="52">
        <v>2113</v>
      </c>
      <c r="B2114" s="52">
        <v>5</v>
      </c>
      <c r="C2114">
        <v>0</v>
      </c>
      <c r="E2114" s="112">
        <f t="shared" ref="E2114:E2177" si="33">(C2114-$H$3)^2</f>
        <v>47.164576124567468</v>
      </c>
    </row>
    <row r="2115" spans="1:5" x14ac:dyDescent="0.25">
      <c r="A2115" s="52">
        <v>2114</v>
      </c>
      <c r="B2115" s="52">
        <v>6</v>
      </c>
      <c r="C2115">
        <v>6</v>
      </c>
      <c r="E2115" s="112">
        <f t="shared" si="33"/>
        <v>0.75281141868512036</v>
      </c>
    </row>
    <row r="2116" spans="1:5" x14ac:dyDescent="0.25">
      <c r="A2116" s="52">
        <v>2115</v>
      </c>
      <c r="B2116" s="52">
        <v>6</v>
      </c>
      <c r="C2116">
        <v>7</v>
      </c>
      <c r="E2116" s="112">
        <f t="shared" si="33"/>
        <v>1.7517301038062396E-2</v>
      </c>
    </row>
    <row r="2117" spans="1:5" x14ac:dyDescent="0.25">
      <c r="A2117" s="52">
        <v>2116</v>
      </c>
      <c r="B2117" s="52">
        <v>6</v>
      </c>
      <c r="C2117">
        <v>9</v>
      </c>
      <c r="E2117" s="112">
        <f t="shared" si="33"/>
        <v>4.5469290657439467</v>
      </c>
    </row>
    <row r="2118" spans="1:5" x14ac:dyDescent="0.25">
      <c r="A2118" s="52">
        <v>2117</v>
      </c>
      <c r="B2118" s="52">
        <v>6</v>
      </c>
      <c r="C2118">
        <v>8</v>
      </c>
      <c r="E2118" s="112">
        <f t="shared" si="33"/>
        <v>1.2822231833910045</v>
      </c>
    </row>
    <row r="2119" spans="1:5" x14ac:dyDescent="0.25">
      <c r="A2119" s="52">
        <v>2118</v>
      </c>
      <c r="B2119" s="52">
        <v>6</v>
      </c>
      <c r="C2119">
        <v>4</v>
      </c>
      <c r="E2119" s="112">
        <f t="shared" si="33"/>
        <v>8.2233996539792358</v>
      </c>
    </row>
    <row r="2120" spans="1:5" x14ac:dyDescent="0.25">
      <c r="A2120" s="52">
        <v>2119</v>
      </c>
      <c r="B2120" s="52">
        <v>6</v>
      </c>
      <c r="C2120">
        <v>7</v>
      </c>
      <c r="E2120" s="112">
        <f t="shared" si="33"/>
        <v>1.7517301038062396E-2</v>
      </c>
    </row>
    <row r="2121" spans="1:5" x14ac:dyDescent="0.25">
      <c r="A2121" s="52">
        <v>2120</v>
      </c>
      <c r="B2121" s="52">
        <v>6</v>
      </c>
      <c r="C2121">
        <v>5</v>
      </c>
      <c r="E2121" s="112">
        <f t="shared" si="33"/>
        <v>3.4881055363321782</v>
      </c>
    </row>
    <row r="2122" spans="1:5" x14ac:dyDescent="0.25">
      <c r="A2122" s="52">
        <v>2121</v>
      </c>
      <c r="B2122" s="52">
        <v>5</v>
      </c>
      <c r="C2122">
        <v>0</v>
      </c>
      <c r="E2122" s="112">
        <f t="shared" si="33"/>
        <v>47.164576124567468</v>
      </c>
    </row>
    <row r="2123" spans="1:5" x14ac:dyDescent="0.25">
      <c r="A2123" s="52">
        <v>2122</v>
      </c>
      <c r="B2123" s="52">
        <v>6</v>
      </c>
      <c r="C2123">
        <v>8</v>
      </c>
      <c r="E2123" s="112">
        <f t="shared" si="33"/>
        <v>1.2822231833910045</v>
      </c>
    </row>
    <row r="2124" spans="1:5" x14ac:dyDescent="0.25">
      <c r="A2124" s="52">
        <v>2123</v>
      </c>
      <c r="B2124" s="52">
        <v>6</v>
      </c>
      <c r="C2124">
        <v>1</v>
      </c>
      <c r="E2124" s="112">
        <f t="shared" si="33"/>
        <v>34.42928200692041</v>
      </c>
    </row>
    <row r="2125" spans="1:5" x14ac:dyDescent="0.25">
      <c r="A2125" s="52">
        <v>2124</v>
      </c>
      <c r="B2125" s="52">
        <v>6</v>
      </c>
      <c r="C2125">
        <v>3</v>
      </c>
      <c r="E2125" s="112">
        <f t="shared" si="33"/>
        <v>14.958693771626294</v>
      </c>
    </row>
    <row r="2126" spans="1:5" x14ac:dyDescent="0.25">
      <c r="A2126" s="52">
        <v>2125</v>
      </c>
      <c r="B2126" s="52">
        <v>6</v>
      </c>
      <c r="C2126">
        <v>4</v>
      </c>
      <c r="E2126" s="112">
        <f t="shared" si="33"/>
        <v>8.2233996539792358</v>
      </c>
    </row>
    <row r="2127" spans="1:5" x14ac:dyDescent="0.25">
      <c r="A2127" s="52">
        <v>2126</v>
      </c>
      <c r="B2127" s="52">
        <v>6</v>
      </c>
      <c r="C2127">
        <v>10</v>
      </c>
      <c r="E2127" s="112">
        <f t="shared" si="33"/>
        <v>9.8116349480968879</v>
      </c>
    </row>
    <row r="2128" spans="1:5" x14ac:dyDescent="0.25">
      <c r="A2128" s="52">
        <v>2127</v>
      </c>
      <c r="B2128" s="52">
        <v>6</v>
      </c>
      <c r="C2128">
        <v>8</v>
      </c>
      <c r="E2128" s="112">
        <f t="shared" si="33"/>
        <v>1.2822231833910045</v>
      </c>
    </row>
    <row r="2129" spans="1:5" x14ac:dyDescent="0.25">
      <c r="A2129" s="52">
        <v>2128</v>
      </c>
      <c r="B2129" s="52">
        <v>5</v>
      </c>
      <c r="C2129">
        <v>0</v>
      </c>
      <c r="E2129" s="112">
        <f t="shared" si="33"/>
        <v>47.164576124567468</v>
      </c>
    </row>
    <row r="2130" spans="1:5" x14ac:dyDescent="0.25">
      <c r="A2130" s="52">
        <v>2129</v>
      </c>
      <c r="B2130" s="52">
        <v>6</v>
      </c>
      <c r="C2130">
        <v>10</v>
      </c>
      <c r="E2130" s="112">
        <f t="shared" si="33"/>
        <v>9.8116349480968879</v>
      </c>
    </row>
    <row r="2131" spans="1:5" x14ac:dyDescent="0.25">
      <c r="A2131" s="52">
        <v>2130</v>
      </c>
      <c r="B2131" s="52">
        <v>6</v>
      </c>
      <c r="C2131">
        <v>10</v>
      </c>
      <c r="E2131" s="112">
        <f t="shared" si="33"/>
        <v>9.8116349480968879</v>
      </c>
    </row>
    <row r="2132" spans="1:5" x14ac:dyDescent="0.25">
      <c r="A2132" s="52">
        <v>2131</v>
      </c>
      <c r="B2132" s="52">
        <v>6</v>
      </c>
      <c r="C2132">
        <v>10</v>
      </c>
      <c r="E2132" s="112">
        <f t="shared" si="33"/>
        <v>9.8116349480968879</v>
      </c>
    </row>
    <row r="2133" spans="1:5" x14ac:dyDescent="0.25">
      <c r="A2133" s="52">
        <v>2132</v>
      </c>
      <c r="B2133" s="52">
        <v>6</v>
      </c>
      <c r="C2133">
        <v>9</v>
      </c>
      <c r="E2133" s="112">
        <f t="shared" si="33"/>
        <v>4.5469290657439467</v>
      </c>
    </row>
    <row r="2134" spans="1:5" x14ac:dyDescent="0.25">
      <c r="A2134" s="52">
        <v>2133</v>
      </c>
      <c r="B2134" s="52">
        <v>6</v>
      </c>
      <c r="C2134">
        <v>10</v>
      </c>
      <c r="E2134" s="112">
        <f t="shared" si="33"/>
        <v>9.8116349480968879</v>
      </c>
    </row>
    <row r="2135" spans="1:5" x14ac:dyDescent="0.25">
      <c r="A2135" s="52">
        <v>2134</v>
      </c>
      <c r="B2135" s="52">
        <v>6</v>
      </c>
      <c r="C2135">
        <v>9</v>
      </c>
      <c r="E2135" s="112">
        <f t="shared" si="33"/>
        <v>4.5469290657439467</v>
      </c>
    </row>
    <row r="2136" spans="1:5" x14ac:dyDescent="0.25">
      <c r="A2136" s="52">
        <v>2135</v>
      </c>
      <c r="B2136" s="52">
        <v>5</v>
      </c>
      <c r="C2136">
        <v>0</v>
      </c>
      <c r="E2136" s="112">
        <f t="shared" si="33"/>
        <v>47.164576124567468</v>
      </c>
    </row>
    <row r="2137" spans="1:5" x14ac:dyDescent="0.25">
      <c r="A2137" s="52">
        <v>2136</v>
      </c>
      <c r="B2137" s="52">
        <v>6</v>
      </c>
      <c r="C2137">
        <v>5</v>
      </c>
      <c r="E2137" s="112">
        <f t="shared" si="33"/>
        <v>3.4881055363321782</v>
      </c>
    </row>
    <row r="2138" spans="1:5" x14ac:dyDescent="0.25">
      <c r="A2138" s="52">
        <v>2137</v>
      </c>
      <c r="B2138" s="52">
        <v>6</v>
      </c>
      <c r="C2138">
        <v>10</v>
      </c>
      <c r="E2138" s="112">
        <f t="shared" si="33"/>
        <v>9.8116349480968879</v>
      </c>
    </row>
    <row r="2139" spans="1:5" x14ac:dyDescent="0.25">
      <c r="A2139" s="52">
        <v>2138</v>
      </c>
      <c r="B2139" s="52">
        <v>5</v>
      </c>
      <c r="C2139">
        <v>0</v>
      </c>
      <c r="E2139" s="112">
        <f t="shared" si="33"/>
        <v>47.164576124567468</v>
      </c>
    </row>
    <row r="2140" spans="1:5" x14ac:dyDescent="0.25">
      <c r="A2140" s="52">
        <v>2139</v>
      </c>
      <c r="B2140" s="52">
        <v>6</v>
      </c>
      <c r="C2140">
        <v>10</v>
      </c>
      <c r="E2140" s="112">
        <f t="shared" si="33"/>
        <v>9.8116349480968879</v>
      </c>
    </row>
    <row r="2141" spans="1:5" x14ac:dyDescent="0.25">
      <c r="A2141" s="52">
        <v>2140</v>
      </c>
      <c r="B2141" s="52">
        <v>6</v>
      </c>
      <c r="C2141">
        <v>10</v>
      </c>
      <c r="E2141" s="112">
        <f t="shared" si="33"/>
        <v>9.8116349480968879</v>
      </c>
    </row>
    <row r="2142" spans="1:5" x14ac:dyDescent="0.25">
      <c r="A2142" s="52">
        <v>2141</v>
      </c>
      <c r="B2142" s="52">
        <v>6</v>
      </c>
      <c r="C2142">
        <v>10</v>
      </c>
      <c r="E2142" s="112">
        <f t="shared" si="33"/>
        <v>9.8116349480968879</v>
      </c>
    </row>
    <row r="2143" spans="1:5" x14ac:dyDescent="0.25">
      <c r="A2143" s="52">
        <v>2142</v>
      </c>
      <c r="B2143" s="52">
        <v>6</v>
      </c>
      <c r="C2143">
        <v>10</v>
      </c>
      <c r="E2143" s="112">
        <f t="shared" si="33"/>
        <v>9.8116349480968879</v>
      </c>
    </row>
    <row r="2144" spans="1:5" x14ac:dyDescent="0.25">
      <c r="A2144" s="52">
        <v>2143</v>
      </c>
      <c r="B2144" s="52">
        <v>6</v>
      </c>
      <c r="C2144">
        <v>10</v>
      </c>
      <c r="E2144" s="112">
        <f t="shared" si="33"/>
        <v>9.8116349480968879</v>
      </c>
    </row>
    <row r="2145" spans="1:5" x14ac:dyDescent="0.25">
      <c r="A2145" s="52">
        <v>2144</v>
      </c>
      <c r="B2145" s="52">
        <v>6</v>
      </c>
      <c r="C2145">
        <v>7</v>
      </c>
      <c r="E2145" s="112">
        <f t="shared" si="33"/>
        <v>1.7517301038062396E-2</v>
      </c>
    </row>
    <row r="2146" spans="1:5" x14ac:dyDescent="0.25">
      <c r="A2146" s="52">
        <v>2145</v>
      </c>
      <c r="B2146" s="52">
        <v>6</v>
      </c>
      <c r="C2146">
        <v>10</v>
      </c>
      <c r="E2146" s="112">
        <f t="shared" si="33"/>
        <v>9.8116349480968879</v>
      </c>
    </row>
    <row r="2147" spans="1:5" x14ac:dyDescent="0.25">
      <c r="A2147" s="52">
        <v>2146</v>
      </c>
      <c r="B2147" s="52">
        <v>6</v>
      </c>
      <c r="C2147">
        <v>10</v>
      </c>
      <c r="E2147" s="112">
        <f t="shared" si="33"/>
        <v>9.8116349480968879</v>
      </c>
    </row>
    <row r="2148" spans="1:5" x14ac:dyDescent="0.25">
      <c r="A2148" s="52">
        <v>2147</v>
      </c>
      <c r="B2148" s="52">
        <v>6</v>
      </c>
      <c r="C2148">
        <v>10</v>
      </c>
      <c r="E2148" s="112">
        <f t="shared" si="33"/>
        <v>9.8116349480968879</v>
      </c>
    </row>
    <row r="2149" spans="1:5" x14ac:dyDescent="0.25">
      <c r="A2149" s="52">
        <v>2148</v>
      </c>
      <c r="B2149" s="52">
        <v>6</v>
      </c>
      <c r="C2149">
        <v>2</v>
      </c>
      <c r="E2149" s="112">
        <f t="shared" si="33"/>
        <v>23.693987889273352</v>
      </c>
    </row>
    <row r="2150" spans="1:5" x14ac:dyDescent="0.25">
      <c r="A2150" s="52">
        <v>2149</v>
      </c>
      <c r="B2150" s="52">
        <v>6</v>
      </c>
      <c r="C2150">
        <v>7</v>
      </c>
      <c r="E2150" s="112">
        <f t="shared" si="33"/>
        <v>1.7517301038062396E-2</v>
      </c>
    </row>
    <row r="2151" spans="1:5" x14ac:dyDescent="0.25">
      <c r="A2151" s="52">
        <v>2150</v>
      </c>
      <c r="B2151" s="52">
        <v>6</v>
      </c>
      <c r="C2151">
        <v>10</v>
      </c>
      <c r="E2151" s="112">
        <f t="shared" si="33"/>
        <v>9.8116349480968879</v>
      </c>
    </row>
    <row r="2152" spans="1:5" x14ac:dyDescent="0.25">
      <c r="A2152" s="52">
        <v>2151</v>
      </c>
      <c r="B2152" s="52">
        <v>6</v>
      </c>
      <c r="C2152">
        <v>9</v>
      </c>
      <c r="E2152" s="112">
        <f t="shared" si="33"/>
        <v>4.5469290657439467</v>
      </c>
    </row>
    <row r="2153" spans="1:5" x14ac:dyDescent="0.25">
      <c r="A2153" s="52">
        <v>2152</v>
      </c>
      <c r="B2153" s="52">
        <v>6</v>
      </c>
      <c r="C2153">
        <v>10</v>
      </c>
      <c r="E2153" s="112">
        <f t="shared" si="33"/>
        <v>9.8116349480968879</v>
      </c>
    </row>
    <row r="2154" spans="1:5" x14ac:dyDescent="0.25">
      <c r="A2154" s="52">
        <v>2153</v>
      </c>
      <c r="B2154" s="52">
        <v>6</v>
      </c>
      <c r="C2154">
        <v>10</v>
      </c>
      <c r="E2154" s="112">
        <f t="shared" si="33"/>
        <v>9.8116349480968879</v>
      </c>
    </row>
    <row r="2155" spans="1:5" x14ac:dyDescent="0.25">
      <c r="A2155" s="52">
        <v>2154</v>
      </c>
      <c r="B2155" s="52">
        <v>6</v>
      </c>
      <c r="C2155">
        <v>4</v>
      </c>
      <c r="E2155" s="112">
        <f t="shared" si="33"/>
        <v>8.2233996539792358</v>
      </c>
    </row>
    <row r="2156" spans="1:5" x14ac:dyDescent="0.25">
      <c r="A2156" s="52">
        <v>2155</v>
      </c>
      <c r="B2156" s="52">
        <v>5</v>
      </c>
      <c r="C2156">
        <v>0</v>
      </c>
      <c r="E2156" s="112">
        <f t="shared" si="33"/>
        <v>47.164576124567468</v>
      </c>
    </row>
    <row r="2157" spans="1:5" x14ac:dyDescent="0.25">
      <c r="A2157" s="52">
        <v>2156</v>
      </c>
      <c r="B2157" s="52">
        <v>6</v>
      </c>
      <c r="C2157">
        <v>8</v>
      </c>
      <c r="E2157" s="112">
        <f t="shared" si="33"/>
        <v>1.2822231833910045</v>
      </c>
    </row>
    <row r="2158" spans="1:5" x14ac:dyDescent="0.25">
      <c r="A2158" s="52">
        <v>2157</v>
      </c>
      <c r="B2158" s="52">
        <v>6</v>
      </c>
      <c r="C2158">
        <v>9</v>
      </c>
      <c r="E2158" s="112">
        <f t="shared" si="33"/>
        <v>4.5469290657439467</v>
      </c>
    </row>
    <row r="2159" spans="1:5" x14ac:dyDescent="0.25">
      <c r="A2159" s="52">
        <v>2158</v>
      </c>
      <c r="B2159" s="52">
        <v>5</v>
      </c>
      <c r="C2159">
        <v>0</v>
      </c>
      <c r="E2159" s="112">
        <f t="shared" si="33"/>
        <v>47.164576124567468</v>
      </c>
    </row>
    <row r="2160" spans="1:5" x14ac:dyDescent="0.25">
      <c r="A2160" s="52">
        <v>2159</v>
      </c>
      <c r="B2160" s="52">
        <v>6</v>
      </c>
      <c r="C2160">
        <v>10</v>
      </c>
      <c r="E2160" s="112">
        <f t="shared" si="33"/>
        <v>9.8116349480968879</v>
      </c>
    </row>
    <row r="2161" spans="1:5" x14ac:dyDescent="0.25">
      <c r="A2161" s="52">
        <v>2160</v>
      </c>
      <c r="B2161" s="52">
        <v>6</v>
      </c>
      <c r="C2161">
        <v>10</v>
      </c>
      <c r="E2161" s="112">
        <f t="shared" si="33"/>
        <v>9.8116349480968879</v>
      </c>
    </row>
    <row r="2162" spans="1:5" x14ac:dyDescent="0.25">
      <c r="A2162" s="52">
        <v>2161</v>
      </c>
      <c r="B2162" s="52">
        <v>6</v>
      </c>
      <c r="C2162">
        <v>10</v>
      </c>
      <c r="E2162" s="112">
        <f t="shared" si="33"/>
        <v>9.8116349480968879</v>
      </c>
    </row>
    <row r="2163" spans="1:5" x14ac:dyDescent="0.25">
      <c r="A2163" s="52">
        <v>2162</v>
      </c>
      <c r="B2163" s="52">
        <v>5</v>
      </c>
      <c r="C2163">
        <v>0</v>
      </c>
      <c r="E2163" s="112">
        <f t="shared" si="33"/>
        <v>47.164576124567468</v>
      </c>
    </row>
    <row r="2164" spans="1:5" x14ac:dyDescent="0.25">
      <c r="A2164" s="52">
        <v>2163</v>
      </c>
      <c r="B2164" s="52">
        <v>6</v>
      </c>
      <c r="C2164">
        <v>6</v>
      </c>
      <c r="E2164" s="112">
        <f t="shared" si="33"/>
        <v>0.75281141868512036</v>
      </c>
    </row>
    <row r="2165" spans="1:5" x14ac:dyDescent="0.25">
      <c r="A2165" s="52">
        <v>2164</v>
      </c>
      <c r="B2165" s="52">
        <v>6</v>
      </c>
      <c r="C2165">
        <v>10</v>
      </c>
      <c r="E2165" s="112">
        <f t="shared" si="33"/>
        <v>9.8116349480968879</v>
      </c>
    </row>
    <row r="2166" spans="1:5" x14ac:dyDescent="0.25">
      <c r="A2166" s="52">
        <v>2165</v>
      </c>
      <c r="B2166" s="52">
        <v>6</v>
      </c>
      <c r="C2166">
        <v>4</v>
      </c>
      <c r="E2166" s="112">
        <f t="shared" si="33"/>
        <v>8.2233996539792358</v>
      </c>
    </row>
    <row r="2167" spans="1:5" x14ac:dyDescent="0.25">
      <c r="A2167" s="52">
        <v>2166</v>
      </c>
      <c r="B2167" s="52">
        <v>6</v>
      </c>
      <c r="C2167">
        <v>10</v>
      </c>
      <c r="E2167" s="112">
        <f t="shared" si="33"/>
        <v>9.8116349480968879</v>
      </c>
    </row>
    <row r="2168" spans="1:5" x14ac:dyDescent="0.25">
      <c r="A2168" s="52">
        <v>2167</v>
      </c>
      <c r="B2168" s="52">
        <v>6</v>
      </c>
      <c r="C2168">
        <v>5</v>
      </c>
      <c r="E2168" s="112">
        <f t="shared" si="33"/>
        <v>3.4881055363321782</v>
      </c>
    </row>
    <row r="2169" spans="1:5" x14ac:dyDescent="0.25">
      <c r="A2169" s="52">
        <v>2168</v>
      </c>
      <c r="B2169" s="52">
        <v>6</v>
      </c>
      <c r="C2169">
        <v>10</v>
      </c>
      <c r="E2169" s="112">
        <f t="shared" si="33"/>
        <v>9.8116349480968879</v>
      </c>
    </row>
    <row r="2170" spans="1:5" x14ac:dyDescent="0.25">
      <c r="A2170" s="52">
        <v>2169</v>
      </c>
      <c r="B2170" s="52">
        <v>6</v>
      </c>
      <c r="C2170">
        <v>3</v>
      </c>
      <c r="E2170" s="112">
        <f t="shared" si="33"/>
        <v>14.958693771626294</v>
      </c>
    </row>
    <row r="2171" spans="1:5" x14ac:dyDescent="0.25">
      <c r="A2171" s="52">
        <v>2170</v>
      </c>
      <c r="B2171" s="52">
        <v>6</v>
      </c>
      <c r="C2171">
        <v>10</v>
      </c>
      <c r="E2171" s="112">
        <f t="shared" si="33"/>
        <v>9.8116349480968879</v>
      </c>
    </row>
    <row r="2172" spans="1:5" x14ac:dyDescent="0.25">
      <c r="A2172" s="52">
        <v>2171</v>
      </c>
      <c r="B2172" s="52">
        <v>6</v>
      </c>
      <c r="C2172">
        <v>10</v>
      </c>
      <c r="E2172" s="112">
        <f t="shared" si="33"/>
        <v>9.8116349480968879</v>
      </c>
    </row>
    <row r="2173" spans="1:5" x14ac:dyDescent="0.25">
      <c r="A2173" s="52">
        <v>2172</v>
      </c>
      <c r="B2173" s="52">
        <v>6</v>
      </c>
      <c r="C2173">
        <v>10</v>
      </c>
      <c r="E2173" s="112">
        <f t="shared" si="33"/>
        <v>9.8116349480968879</v>
      </c>
    </row>
    <row r="2174" spans="1:5" x14ac:dyDescent="0.25">
      <c r="A2174" s="52">
        <v>2173</v>
      </c>
      <c r="B2174" s="52">
        <v>6</v>
      </c>
      <c r="C2174">
        <v>10</v>
      </c>
      <c r="E2174" s="112">
        <f t="shared" si="33"/>
        <v>9.8116349480968879</v>
      </c>
    </row>
    <row r="2175" spans="1:5" x14ac:dyDescent="0.25">
      <c r="A2175" s="52">
        <v>2174</v>
      </c>
      <c r="B2175" s="52">
        <v>6</v>
      </c>
      <c r="C2175">
        <v>8</v>
      </c>
      <c r="E2175" s="112">
        <f t="shared" si="33"/>
        <v>1.2822231833910045</v>
      </c>
    </row>
    <row r="2176" spans="1:5" x14ac:dyDescent="0.25">
      <c r="A2176" s="52">
        <v>2175</v>
      </c>
      <c r="B2176" s="52">
        <v>6</v>
      </c>
      <c r="C2176">
        <v>10</v>
      </c>
      <c r="E2176" s="112">
        <f t="shared" si="33"/>
        <v>9.8116349480968879</v>
      </c>
    </row>
    <row r="2177" spans="1:5" x14ac:dyDescent="0.25">
      <c r="A2177" s="52">
        <v>2176</v>
      </c>
      <c r="B2177" s="52">
        <v>6</v>
      </c>
      <c r="C2177">
        <v>7</v>
      </c>
      <c r="E2177" s="112">
        <f t="shared" si="33"/>
        <v>1.7517301038062396E-2</v>
      </c>
    </row>
    <row r="2178" spans="1:5" x14ac:dyDescent="0.25">
      <c r="A2178" s="52">
        <v>2177</v>
      </c>
      <c r="B2178" s="52">
        <v>6</v>
      </c>
      <c r="C2178">
        <v>8</v>
      </c>
      <c r="E2178" s="112">
        <f t="shared" ref="E2178:E2241" si="34">(C2178-$H$3)^2</f>
        <v>1.2822231833910045</v>
      </c>
    </row>
    <row r="2179" spans="1:5" x14ac:dyDescent="0.25">
      <c r="A2179" s="52">
        <v>2178</v>
      </c>
      <c r="B2179" s="52">
        <v>6</v>
      </c>
      <c r="C2179">
        <v>10</v>
      </c>
      <c r="E2179" s="112">
        <f t="shared" si="34"/>
        <v>9.8116349480968879</v>
      </c>
    </row>
    <row r="2180" spans="1:5" x14ac:dyDescent="0.25">
      <c r="A2180" s="52">
        <v>2179</v>
      </c>
      <c r="B2180" s="52">
        <v>6</v>
      </c>
      <c r="C2180">
        <v>10</v>
      </c>
      <c r="E2180" s="112">
        <f t="shared" si="34"/>
        <v>9.8116349480968879</v>
      </c>
    </row>
    <row r="2181" spans="1:5" x14ac:dyDescent="0.25">
      <c r="A2181" s="52">
        <v>2180</v>
      </c>
      <c r="B2181" s="52">
        <v>6</v>
      </c>
      <c r="C2181">
        <v>9</v>
      </c>
      <c r="E2181" s="112">
        <f t="shared" si="34"/>
        <v>4.5469290657439467</v>
      </c>
    </row>
    <row r="2182" spans="1:5" x14ac:dyDescent="0.25">
      <c r="A2182" s="52">
        <v>2181</v>
      </c>
      <c r="B2182" s="52">
        <v>6</v>
      </c>
      <c r="C2182">
        <v>10</v>
      </c>
      <c r="E2182" s="112">
        <f t="shared" si="34"/>
        <v>9.8116349480968879</v>
      </c>
    </row>
    <row r="2183" spans="1:5" x14ac:dyDescent="0.25">
      <c r="A2183" s="52">
        <v>2182</v>
      </c>
      <c r="B2183" s="52">
        <v>6</v>
      </c>
      <c r="C2183">
        <v>10</v>
      </c>
      <c r="E2183" s="112">
        <f t="shared" si="34"/>
        <v>9.8116349480968879</v>
      </c>
    </row>
    <row r="2184" spans="1:5" x14ac:dyDescent="0.25">
      <c r="A2184" s="52">
        <v>2183</v>
      </c>
      <c r="B2184" s="52">
        <v>6</v>
      </c>
      <c r="C2184">
        <v>9</v>
      </c>
      <c r="E2184" s="112">
        <f t="shared" si="34"/>
        <v>4.5469290657439467</v>
      </c>
    </row>
    <row r="2185" spans="1:5" x14ac:dyDescent="0.25">
      <c r="A2185" s="52">
        <v>2184</v>
      </c>
      <c r="B2185" s="52">
        <v>6</v>
      </c>
      <c r="C2185">
        <v>10</v>
      </c>
      <c r="E2185" s="112">
        <f t="shared" si="34"/>
        <v>9.8116349480968879</v>
      </c>
    </row>
    <row r="2186" spans="1:5" x14ac:dyDescent="0.25">
      <c r="A2186" s="52">
        <v>2185</v>
      </c>
      <c r="B2186" s="52">
        <v>6</v>
      </c>
      <c r="C2186">
        <v>10</v>
      </c>
      <c r="E2186" s="112">
        <f t="shared" si="34"/>
        <v>9.8116349480968879</v>
      </c>
    </row>
    <row r="2187" spans="1:5" x14ac:dyDescent="0.25">
      <c r="A2187" s="52">
        <v>2186</v>
      </c>
      <c r="B2187" s="52">
        <v>6</v>
      </c>
      <c r="C2187">
        <v>9</v>
      </c>
      <c r="E2187" s="112">
        <f t="shared" si="34"/>
        <v>4.5469290657439467</v>
      </c>
    </row>
    <row r="2188" spans="1:5" x14ac:dyDescent="0.25">
      <c r="A2188" s="52">
        <v>2187</v>
      </c>
      <c r="B2188" s="52">
        <v>6</v>
      </c>
      <c r="C2188">
        <v>8</v>
      </c>
      <c r="E2188" s="112">
        <f t="shared" si="34"/>
        <v>1.2822231833910045</v>
      </c>
    </row>
    <row r="2189" spans="1:5" x14ac:dyDescent="0.25">
      <c r="A2189" s="52">
        <v>2188</v>
      </c>
      <c r="B2189" s="52">
        <v>6</v>
      </c>
      <c r="C2189">
        <v>10</v>
      </c>
      <c r="E2189" s="112">
        <f t="shared" si="34"/>
        <v>9.8116349480968879</v>
      </c>
    </row>
    <row r="2190" spans="1:5" x14ac:dyDescent="0.25">
      <c r="A2190" s="52">
        <v>2189</v>
      </c>
      <c r="B2190" s="52">
        <v>6</v>
      </c>
      <c r="C2190">
        <v>1</v>
      </c>
      <c r="E2190" s="112">
        <f t="shared" si="34"/>
        <v>34.42928200692041</v>
      </c>
    </row>
    <row r="2191" spans="1:5" x14ac:dyDescent="0.25">
      <c r="A2191" s="52">
        <v>2190</v>
      </c>
      <c r="B2191" s="52">
        <v>6</v>
      </c>
      <c r="C2191">
        <v>10</v>
      </c>
      <c r="E2191" s="112">
        <f t="shared" si="34"/>
        <v>9.8116349480968879</v>
      </c>
    </row>
    <row r="2192" spans="1:5" x14ac:dyDescent="0.25">
      <c r="A2192" s="52">
        <v>2191</v>
      </c>
      <c r="B2192" s="52">
        <v>5</v>
      </c>
      <c r="C2192">
        <v>0</v>
      </c>
      <c r="E2192" s="112">
        <f t="shared" si="34"/>
        <v>47.164576124567468</v>
      </c>
    </row>
    <row r="2193" spans="1:5" x14ac:dyDescent="0.25">
      <c r="A2193" s="52">
        <v>2192</v>
      </c>
      <c r="B2193" s="52">
        <v>6</v>
      </c>
      <c r="C2193">
        <v>5</v>
      </c>
      <c r="E2193" s="112">
        <f t="shared" si="34"/>
        <v>3.4881055363321782</v>
      </c>
    </row>
    <row r="2194" spans="1:5" x14ac:dyDescent="0.25">
      <c r="A2194" s="52">
        <v>2193</v>
      </c>
      <c r="B2194" s="52">
        <v>6</v>
      </c>
      <c r="C2194">
        <v>10</v>
      </c>
      <c r="E2194" s="112">
        <f t="shared" si="34"/>
        <v>9.8116349480968879</v>
      </c>
    </row>
    <row r="2195" spans="1:5" x14ac:dyDescent="0.25">
      <c r="A2195" s="52">
        <v>2194</v>
      </c>
      <c r="B2195" s="52">
        <v>6</v>
      </c>
      <c r="C2195">
        <v>10</v>
      </c>
      <c r="E2195" s="112">
        <f t="shared" si="34"/>
        <v>9.8116349480968879</v>
      </c>
    </row>
    <row r="2196" spans="1:5" x14ac:dyDescent="0.25">
      <c r="A2196" s="52">
        <v>2195</v>
      </c>
      <c r="B2196" s="52">
        <v>6</v>
      </c>
      <c r="C2196">
        <v>10</v>
      </c>
      <c r="E2196" s="112">
        <f t="shared" si="34"/>
        <v>9.8116349480968879</v>
      </c>
    </row>
    <row r="2197" spans="1:5" x14ac:dyDescent="0.25">
      <c r="A2197" s="52">
        <v>2196</v>
      </c>
      <c r="B2197" s="52">
        <v>6</v>
      </c>
      <c r="C2197">
        <v>10</v>
      </c>
      <c r="E2197" s="112">
        <f t="shared" si="34"/>
        <v>9.8116349480968879</v>
      </c>
    </row>
    <row r="2198" spans="1:5" x14ac:dyDescent="0.25">
      <c r="A2198" s="52">
        <v>2197</v>
      </c>
      <c r="B2198" s="52">
        <v>6</v>
      </c>
      <c r="C2198">
        <v>4</v>
      </c>
      <c r="E2198" s="112">
        <f t="shared" si="34"/>
        <v>8.2233996539792358</v>
      </c>
    </row>
    <row r="2199" spans="1:5" x14ac:dyDescent="0.25">
      <c r="A2199" s="52">
        <v>2198</v>
      </c>
      <c r="B2199" s="52">
        <v>6</v>
      </c>
      <c r="C2199">
        <v>8</v>
      </c>
      <c r="E2199" s="112">
        <f t="shared" si="34"/>
        <v>1.2822231833910045</v>
      </c>
    </row>
    <row r="2200" spans="1:5" x14ac:dyDescent="0.25">
      <c r="A2200" s="52">
        <v>2199</v>
      </c>
      <c r="B2200" s="52">
        <v>6</v>
      </c>
      <c r="C2200">
        <v>10</v>
      </c>
      <c r="E2200" s="112">
        <f t="shared" si="34"/>
        <v>9.8116349480968879</v>
      </c>
    </row>
    <row r="2201" spans="1:5" x14ac:dyDescent="0.25">
      <c r="A2201" s="52">
        <v>2200</v>
      </c>
      <c r="B2201" s="52">
        <v>6</v>
      </c>
      <c r="C2201">
        <v>10</v>
      </c>
      <c r="E2201" s="112">
        <f t="shared" si="34"/>
        <v>9.8116349480968879</v>
      </c>
    </row>
    <row r="2202" spans="1:5" x14ac:dyDescent="0.25">
      <c r="A2202" s="52">
        <v>2201</v>
      </c>
      <c r="B2202" s="52">
        <v>6</v>
      </c>
      <c r="C2202">
        <v>4</v>
      </c>
      <c r="E2202" s="112">
        <f t="shared" si="34"/>
        <v>8.2233996539792358</v>
      </c>
    </row>
    <row r="2203" spans="1:5" x14ac:dyDescent="0.25">
      <c r="A2203" s="52">
        <v>2202</v>
      </c>
      <c r="B2203" s="52">
        <v>6</v>
      </c>
      <c r="C2203">
        <v>10</v>
      </c>
      <c r="E2203" s="112">
        <f t="shared" si="34"/>
        <v>9.8116349480968879</v>
      </c>
    </row>
    <row r="2204" spans="1:5" x14ac:dyDescent="0.25">
      <c r="A2204" s="52">
        <v>2203</v>
      </c>
      <c r="B2204" s="52">
        <v>6</v>
      </c>
      <c r="C2204">
        <v>8</v>
      </c>
      <c r="E2204" s="112">
        <f t="shared" si="34"/>
        <v>1.2822231833910045</v>
      </c>
    </row>
    <row r="2205" spans="1:5" x14ac:dyDescent="0.25">
      <c r="A2205" s="52">
        <v>2204</v>
      </c>
      <c r="B2205" s="52">
        <v>6</v>
      </c>
      <c r="C2205">
        <v>8</v>
      </c>
      <c r="E2205" s="112">
        <f t="shared" si="34"/>
        <v>1.2822231833910045</v>
      </c>
    </row>
    <row r="2206" spans="1:5" x14ac:dyDescent="0.25">
      <c r="A2206" s="52">
        <v>2205</v>
      </c>
      <c r="B2206" s="52">
        <v>6</v>
      </c>
      <c r="C2206">
        <v>10</v>
      </c>
      <c r="E2206" s="112">
        <f t="shared" si="34"/>
        <v>9.8116349480968879</v>
      </c>
    </row>
    <row r="2207" spans="1:5" x14ac:dyDescent="0.25">
      <c r="A2207" s="52">
        <v>2206</v>
      </c>
      <c r="B2207" s="52">
        <v>6</v>
      </c>
      <c r="C2207">
        <v>10</v>
      </c>
      <c r="E2207" s="112">
        <f t="shared" si="34"/>
        <v>9.8116349480968879</v>
      </c>
    </row>
    <row r="2208" spans="1:5" x14ac:dyDescent="0.25">
      <c r="A2208" s="52">
        <v>2207</v>
      </c>
      <c r="B2208" s="52">
        <v>6</v>
      </c>
      <c r="C2208">
        <v>3</v>
      </c>
      <c r="E2208" s="112">
        <f t="shared" si="34"/>
        <v>14.958693771626294</v>
      </c>
    </row>
    <row r="2209" spans="1:5" x14ac:dyDescent="0.25">
      <c r="A2209" s="52">
        <v>2208</v>
      </c>
      <c r="B2209" s="52">
        <v>6</v>
      </c>
      <c r="C2209">
        <v>1</v>
      </c>
      <c r="E2209" s="112">
        <f t="shared" si="34"/>
        <v>34.42928200692041</v>
      </c>
    </row>
    <row r="2210" spans="1:5" x14ac:dyDescent="0.25">
      <c r="A2210" s="52">
        <v>2209</v>
      </c>
      <c r="B2210" s="52">
        <v>6</v>
      </c>
      <c r="C2210">
        <v>9</v>
      </c>
      <c r="E2210" s="112">
        <f t="shared" si="34"/>
        <v>4.5469290657439467</v>
      </c>
    </row>
    <row r="2211" spans="1:5" x14ac:dyDescent="0.25">
      <c r="A2211" s="52">
        <v>2210</v>
      </c>
      <c r="B2211" s="52">
        <v>6</v>
      </c>
      <c r="C2211">
        <v>10</v>
      </c>
      <c r="E2211" s="112">
        <f t="shared" si="34"/>
        <v>9.8116349480968879</v>
      </c>
    </row>
    <row r="2212" spans="1:5" x14ac:dyDescent="0.25">
      <c r="A2212" s="52">
        <v>2211</v>
      </c>
      <c r="B2212" s="52">
        <v>6</v>
      </c>
      <c r="C2212">
        <v>10</v>
      </c>
      <c r="E2212" s="112">
        <f t="shared" si="34"/>
        <v>9.8116349480968879</v>
      </c>
    </row>
    <row r="2213" spans="1:5" x14ac:dyDescent="0.25">
      <c r="A2213" s="52">
        <v>2212</v>
      </c>
      <c r="B2213" s="52">
        <v>6</v>
      </c>
      <c r="C2213">
        <v>9</v>
      </c>
      <c r="E2213" s="112">
        <f t="shared" si="34"/>
        <v>4.5469290657439467</v>
      </c>
    </row>
    <row r="2214" spans="1:5" x14ac:dyDescent="0.25">
      <c r="A2214" s="52">
        <v>2213</v>
      </c>
      <c r="B2214" s="52">
        <v>6</v>
      </c>
      <c r="C2214">
        <v>10</v>
      </c>
      <c r="E2214" s="112">
        <f t="shared" si="34"/>
        <v>9.8116349480968879</v>
      </c>
    </row>
    <row r="2215" spans="1:5" x14ac:dyDescent="0.25">
      <c r="A2215" s="52">
        <v>2214</v>
      </c>
      <c r="B2215" s="52">
        <v>6</v>
      </c>
      <c r="C2215">
        <v>9</v>
      </c>
      <c r="E2215" s="112">
        <f t="shared" si="34"/>
        <v>4.5469290657439467</v>
      </c>
    </row>
    <row r="2216" spans="1:5" x14ac:dyDescent="0.25">
      <c r="A2216" s="52">
        <v>2215</v>
      </c>
      <c r="B2216" s="52">
        <v>5</v>
      </c>
      <c r="C2216">
        <v>0</v>
      </c>
      <c r="E2216" s="112">
        <f t="shared" si="34"/>
        <v>47.164576124567468</v>
      </c>
    </row>
    <row r="2217" spans="1:5" x14ac:dyDescent="0.25">
      <c r="A2217" s="52">
        <v>2216</v>
      </c>
      <c r="B2217" s="52">
        <v>6</v>
      </c>
      <c r="C2217">
        <v>7</v>
      </c>
      <c r="E2217" s="112">
        <f t="shared" si="34"/>
        <v>1.7517301038062396E-2</v>
      </c>
    </row>
    <row r="2218" spans="1:5" x14ac:dyDescent="0.25">
      <c r="A2218" s="52">
        <v>2217</v>
      </c>
      <c r="B2218" s="52">
        <v>6</v>
      </c>
      <c r="C2218">
        <v>6</v>
      </c>
      <c r="E2218" s="112">
        <f t="shared" si="34"/>
        <v>0.75281141868512036</v>
      </c>
    </row>
    <row r="2219" spans="1:5" x14ac:dyDescent="0.25">
      <c r="A2219" s="52">
        <v>2218</v>
      </c>
      <c r="B2219" s="52">
        <v>6</v>
      </c>
      <c r="C2219">
        <v>9</v>
      </c>
      <c r="E2219" s="112">
        <f t="shared" si="34"/>
        <v>4.5469290657439467</v>
      </c>
    </row>
    <row r="2220" spans="1:5" x14ac:dyDescent="0.25">
      <c r="A2220" s="52">
        <v>2219</v>
      </c>
      <c r="B2220" s="52">
        <v>6</v>
      </c>
      <c r="C2220">
        <v>9</v>
      </c>
      <c r="E2220" s="112">
        <f t="shared" si="34"/>
        <v>4.5469290657439467</v>
      </c>
    </row>
    <row r="2221" spans="1:5" x14ac:dyDescent="0.25">
      <c r="A2221" s="52">
        <v>2220</v>
      </c>
      <c r="B2221" s="52">
        <v>6</v>
      </c>
      <c r="C2221">
        <v>10</v>
      </c>
      <c r="E2221" s="112">
        <f t="shared" si="34"/>
        <v>9.8116349480968879</v>
      </c>
    </row>
    <row r="2222" spans="1:5" x14ac:dyDescent="0.25">
      <c r="A2222" s="52">
        <v>2221</v>
      </c>
      <c r="B2222" s="52">
        <v>6</v>
      </c>
      <c r="C2222">
        <v>8</v>
      </c>
      <c r="E2222" s="112">
        <f t="shared" si="34"/>
        <v>1.2822231833910045</v>
      </c>
    </row>
    <row r="2223" spans="1:5" x14ac:dyDescent="0.25">
      <c r="A2223" s="52">
        <v>2222</v>
      </c>
      <c r="B2223" s="52">
        <v>6</v>
      </c>
      <c r="C2223">
        <v>9</v>
      </c>
      <c r="E2223" s="112">
        <f t="shared" si="34"/>
        <v>4.5469290657439467</v>
      </c>
    </row>
    <row r="2224" spans="1:5" x14ac:dyDescent="0.25">
      <c r="A2224" s="52">
        <v>2223</v>
      </c>
      <c r="B2224" s="52">
        <v>6</v>
      </c>
      <c r="C2224">
        <v>10</v>
      </c>
      <c r="E2224" s="112">
        <f t="shared" si="34"/>
        <v>9.8116349480968879</v>
      </c>
    </row>
    <row r="2225" spans="1:5" x14ac:dyDescent="0.25">
      <c r="A2225" s="52">
        <v>2224</v>
      </c>
      <c r="B2225" s="52">
        <v>6</v>
      </c>
      <c r="C2225">
        <v>10</v>
      </c>
      <c r="E2225" s="112">
        <f t="shared" si="34"/>
        <v>9.8116349480968879</v>
      </c>
    </row>
    <row r="2226" spans="1:5" x14ac:dyDescent="0.25">
      <c r="A2226" s="52">
        <v>2225</v>
      </c>
      <c r="B2226" s="52">
        <v>6</v>
      </c>
      <c r="C2226">
        <v>6</v>
      </c>
      <c r="E2226" s="112">
        <f t="shared" si="34"/>
        <v>0.75281141868512036</v>
      </c>
    </row>
    <row r="2227" spans="1:5" x14ac:dyDescent="0.25">
      <c r="A2227" s="52">
        <v>2226</v>
      </c>
      <c r="B2227" s="52">
        <v>6</v>
      </c>
      <c r="C2227">
        <v>10</v>
      </c>
      <c r="E2227" s="112">
        <f t="shared" si="34"/>
        <v>9.8116349480968879</v>
      </c>
    </row>
    <row r="2228" spans="1:5" x14ac:dyDescent="0.25">
      <c r="A2228" s="52">
        <v>2227</v>
      </c>
      <c r="B2228" s="52">
        <v>6</v>
      </c>
      <c r="C2228">
        <v>8</v>
      </c>
      <c r="E2228" s="112">
        <f t="shared" si="34"/>
        <v>1.2822231833910045</v>
      </c>
    </row>
    <row r="2229" spans="1:5" x14ac:dyDescent="0.25">
      <c r="A2229" s="52">
        <v>2228</v>
      </c>
      <c r="B2229" s="52">
        <v>6</v>
      </c>
      <c r="C2229">
        <v>10</v>
      </c>
      <c r="E2229" s="112">
        <f t="shared" si="34"/>
        <v>9.8116349480968879</v>
      </c>
    </row>
    <row r="2230" spans="1:5" x14ac:dyDescent="0.25">
      <c r="A2230" s="52">
        <v>2229</v>
      </c>
      <c r="B2230" s="52">
        <v>6</v>
      </c>
      <c r="C2230">
        <v>10</v>
      </c>
      <c r="E2230" s="112">
        <f t="shared" si="34"/>
        <v>9.8116349480968879</v>
      </c>
    </row>
    <row r="2231" spans="1:5" x14ac:dyDescent="0.25">
      <c r="A2231" s="52">
        <v>2230</v>
      </c>
      <c r="B2231" s="52">
        <v>6</v>
      </c>
      <c r="C2231">
        <v>9</v>
      </c>
      <c r="E2231" s="112">
        <f t="shared" si="34"/>
        <v>4.5469290657439467</v>
      </c>
    </row>
    <row r="2232" spans="1:5" x14ac:dyDescent="0.25">
      <c r="A2232" s="52">
        <v>2231</v>
      </c>
      <c r="B2232" s="52">
        <v>6</v>
      </c>
      <c r="C2232">
        <v>9</v>
      </c>
      <c r="E2232" s="112">
        <f t="shared" si="34"/>
        <v>4.5469290657439467</v>
      </c>
    </row>
    <row r="2233" spans="1:5" x14ac:dyDescent="0.25">
      <c r="A2233" s="52">
        <v>2232</v>
      </c>
      <c r="B2233" s="52">
        <v>6</v>
      </c>
      <c r="C2233">
        <v>10</v>
      </c>
      <c r="E2233" s="112">
        <f t="shared" si="34"/>
        <v>9.8116349480968879</v>
      </c>
    </row>
    <row r="2234" spans="1:5" x14ac:dyDescent="0.25">
      <c r="A2234" s="52">
        <v>2233</v>
      </c>
      <c r="B2234" s="52">
        <v>6</v>
      </c>
      <c r="C2234">
        <v>9</v>
      </c>
      <c r="E2234" s="112">
        <f t="shared" si="34"/>
        <v>4.5469290657439467</v>
      </c>
    </row>
    <row r="2235" spans="1:5" x14ac:dyDescent="0.25">
      <c r="A2235" s="52">
        <v>2234</v>
      </c>
      <c r="B2235" s="52">
        <v>6</v>
      </c>
      <c r="C2235">
        <v>10</v>
      </c>
      <c r="E2235" s="112">
        <f t="shared" si="34"/>
        <v>9.8116349480968879</v>
      </c>
    </row>
    <row r="2236" spans="1:5" x14ac:dyDescent="0.25">
      <c r="A2236" s="52">
        <v>2235</v>
      </c>
      <c r="B2236" s="52">
        <v>6</v>
      </c>
      <c r="C2236">
        <v>7</v>
      </c>
      <c r="E2236" s="112">
        <f t="shared" si="34"/>
        <v>1.7517301038062396E-2</v>
      </c>
    </row>
    <row r="2237" spans="1:5" x14ac:dyDescent="0.25">
      <c r="A2237" s="52">
        <v>2236</v>
      </c>
      <c r="B2237" s="52">
        <v>5</v>
      </c>
      <c r="C2237">
        <v>0</v>
      </c>
      <c r="E2237" s="112">
        <f t="shared" si="34"/>
        <v>47.164576124567468</v>
      </c>
    </row>
    <row r="2238" spans="1:5" x14ac:dyDescent="0.25">
      <c r="A2238" s="52">
        <v>2237</v>
      </c>
      <c r="B2238" s="52">
        <v>6</v>
      </c>
      <c r="C2238">
        <v>8</v>
      </c>
      <c r="E2238" s="112">
        <f t="shared" si="34"/>
        <v>1.2822231833910045</v>
      </c>
    </row>
    <row r="2239" spans="1:5" x14ac:dyDescent="0.25">
      <c r="A2239" s="52">
        <v>2238</v>
      </c>
      <c r="B2239" s="52">
        <v>5</v>
      </c>
      <c r="C2239">
        <v>0</v>
      </c>
      <c r="E2239" s="112">
        <f t="shared" si="34"/>
        <v>47.164576124567468</v>
      </c>
    </row>
    <row r="2240" spans="1:5" x14ac:dyDescent="0.25">
      <c r="A2240" s="52">
        <v>2239</v>
      </c>
      <c r="B2240" s="52">
        <v>6</v>
      </c>
      <c r="C2240">
        <v>4</v>
      </c>
      <c r="E2240" s="112">
        <f t="shared" si="34"/>
        <v>8.2233996539792358</v>
      </c>
    </row>
    <row r="2241" spans="1:5" x14ac:dyDescent="0.25">
      <c r="A2241" s="52">
        <v>2240</v>
      </c>
      <c r="B2241" s="52">
        <v>6</v>
      </c>
      <c r="C2241">
        <v>5</v>
      </c>
      <c r="E2241" s="112">
        <f t="shared" si="34"/>
        <v>3.4881055363321782</v>
      </c>
    </row>
    <row r="2242" spans="1:5" x14ac:dyDescent="0.25">
      <c r="A2242" s="52">
        <v>2241</v>
      </c>
      <c r="B2242" s="52">
        <v>6</v>
      </c>
      <c r="C2242">
        <v>10</v>
      </c>
      <c r="E2242" s="112">
        <f t="shared" ref="E2242:E2305" si="35">(C2242-$H$3)^2</f>
        <v>9.8116349480968879</v>
      </c>
    </row>
    <row r="2243" spans="1:5" x14ac:dyDescent="0.25">
      <c r="A2243" s="52">
        <v>2242</v>
      </c>
      <c r="B2243" s="52">
        <v>6</v>
      </c>
      <c r="C2243">
        <v>4</v>
      </c>
      <c r="E2243" s="112">
        <f t="shared" si="35"/>
        <v>8.2233996539792358</v>
      </c>
    </row>
    <row r="2244" spans="1:5" x14ac:dyDescent="0.25">
      <c r="A2244" s="52">
        <v>2243</v>
      </c>
      <c r="B2244" s="52">
        <v>6</v>
      </c>
      <c r="C2244">
        <v>7</v>
      </c>
      <c r="E2244" s="112">
        <f t="shared" si="35"/>
        <v>1.7517301038062396E-2</v>
      </c>
    </row>
    <row r="2245" spans="1:5" x14ac:dyDescent="0.25">
      <c r="A2245" s="52">
        <v>2244</v>
      </c>
      <c r="B2245" s="52">
        <v>6</v>
      </c>
      <c r="C2245">
        <v>10</v>
      </c>
      <c r="E2245" s="112">
        <f t="shared" si="35"/>
        <v>9.8116349480968879</v>
      </c>
    </row>
    <row r="2246" spans="1:5" x14ac:dyDescent="0.25">
      <c r="A2246" s="52">
        <v>2245</v>
      </c>
      <c r="B2246" s="52">
        <v>6</v>
      </c>
      <c r="C2246">
        <v>8</v>
      </c>
      <c r="E2246" s="112">
        <f t="shared" si="35"/>
        <v>1.2822231833910045</v>
      </c>
    </row>
    <row r="2247" spans="1:5" x14ac:dyDescent="0.25">
      <c r="A2247" s="52">
        <v>2246</v>
      </c>
      <c r="B2247" s="52">
        <v>6</v>
      </c>
      <c r="C2247">
        <v>9</v>
      </c>
      <c r="E2247" s="112">
        <f t="shared" si="35"/>
        <v>4.5469290657439467</v>
      </c>
    </row>
    <row r="2248" spans="1:5" x14ac:dyDescent="0.25">
      <c r="A2248" s="52">
        <v>2247</v>
      </c>
      <c r="B2248" s="52">
        <v>6</v>
      </c>
      <c r="C2248">
        <v>2</v>
      </c>
      <c r="E2248" s="112">
        <f t="shared" si="35"/>
        <v>23.693987889273352</v>
      </c>
    </row>
    <row r="2249" spans="1:5" x14ac:dyDescent="0.25">
      <c r="A2249" s="52">
        <v>2248</v>
      </c>
      <c r="B2249" s="52">
        <v>6</v>
      </c>
      <c r="C2249">
        <v>5</v>
      </c>
      <c r="E2249" s="112">
        <f t="shared" si="35"/>
        <v>3.4881055363321782</v>
      </c>
    </row>
    <row r="2250" spans="1:5" x14ac:dyDescent="0.25">
      <c r="A2250" s="52">
        <v>2249</v>
      </c>
      <c r="B2250" s="52">
        <v>6</v>
      </c>
      <c r="C2250">
        <v>10</v>
      </c>
      <c r="E2250" s="112">
        <f t="shared" si="35"/>
        <v>9.8116349480968879</v>
      </c>
    </row>
    <row r="2251" spans="1:5" x14ac:dyDescent="0.25">
      <c r="A2251" s="52">
        <v>2250</v>
      </c>
      <c r="B2251" s="52">
        <v>6</v>
      </c>
      <c r="C2251">
        <v>5</v>
      </c>
      <c r="E2251" s="112">
        <f t="shared" si="35"/>
        <v>3.4881055363321782</v>
      </c>
    </row>
    <row r="2252" spans="1:5" x14ac:dyDescent="0.25">
      <c r="A2252" s="52">
        <v>2251</v>
      </c>
      <c r="B2252" s="52">
        <v>6</v>
      </c>
      <c r="C2252">
        <v>6</v>
      </c>
      <c r="E2252" s="112">
        <f t="shared" si="35"/>
        <v>0.75281141868512036</v>
      </c>
    </row>
    <row r="2253" spans="1:5" x14ac:dyDescent="0.25">
      <c r="A2253" s="52">
        <v>2252</v>
      </c>
      <c r="B2253" s="52">
        <v>6</v>
      </c>
      <c r="C2253">
        <v>10</v>
      </c>
      <c r="E2253" s="112">
        <f t="shared" si="35"/>
        <v>9.8116349480968879</v>
      </c>
    </row>
    <row r="2254" spans="1:5" x14ac:dyDescent="0.25">
      <c r="A2254" s="52">
        <v>2253</v>
      </c>
      <c r="B2254" s="52">
        <v>6</v>
      </c>
      <c r="C2254">
        <v>6</v>
      </c>
      <c r="E2254" s="112">
        <f t="shared" si="35"/>
        <v>0.75281141868512036</v>
      </c>
    </row>
    <row r="2255" spans="1:5" x14ac:dyDescent="0.25">
      <c r="A2255" s="52">
        <v>2254</v>
      </c>
      <c r="B2255" s="52">
        <v>6</v>
      </c>
      <c r="C2255">
        <v>10</v>
      </c>
      <c r="E2255" s="112">
        <f t="shared" si="35"/>
        <v>9.8116349480968879</v>
      </c>
    </row>
    <row r="2256" spans="1:5" x14ac:dyDescent="0.25">
      <c r="A2256" s="52">
        <v>2255</v>
      </c>
      <c r="B2256" s="52">
        <v>6</v>
      </c>
      <c r="C2256">
        <v>10</v>
      </c>
      <c r="E2256" s="112">
        <f t="shared" si="35"/>
        <v>9.8116349480968879</v>
      </c>
    </row>
    <row r="2257" spans="1:5" x14ac:dyDescent="0.25">
      <c r="A2257" s="52">
        <v>2256</v>
      </c>
      <c r="B2257" s="52">
        <v>6</v>
      </c>
      <c r="C2257">
        <v>10</v>
      </c>
      <c r="E2257" s="112">
        <f t="shared" si="35"/>
        <v>9.8116349480968879</v>
      </c>
    </row>
    <row r="2258" spans="1:5" x14ac:dyDescent="0.25">
      <c r="A2258" s="52">
        <v>2257</v>
      </c>
      <c r="B2258" s="52">
        <v>6</v>
      </c>
      <c r="C2258">
        <v>9</v>
      </c>
      <c r="E2258" s="112">
        <f t="shared" si="35"/>
        <v>4.5469290657439467</v>
      </c>
    </row>
    <row r="2259" spans="1:5" x14ac:dyDescent="0.25">
      <c r="A2259" s="52">
        <v>2258</v>
      </c>
      <c r="B2259" s="52">
        <v>6</v>
      </c>
      <c r="C2259">
        <v>10</v>
      </c>
      <c r="E2259" s="112">
        <f t="shared" si="35"/>
        <v>9.8116349480968879</v>
      </c>
    </row>
    <row r="2260" spans="1:5" x14ac:dyDescent="0.25">
      <c r="A2260" s="52">
        <v>2259</v>
      </c>
      <c r="B2260" s="52">
        <v>6</v>
      </c>
      <c r="C2260">
        <v>10</v>
      </c>
      <c r="E2260" s="112">
        <f t="shared" si="35"/>
        <v>9.8116349480968879</v>
      </c>
    </row>
    <row r="2261" spans="1:5" x14ac:dyDescent="0.25">
      <c r="A2261" s="52">
        <v>2260</v>
      </c>
      <c r="B2261" s="52">
        <v>6</v>
      </c>
      <c r="C2261">
        <v>8</v>
      </c>
      <c r="E2261" s="112">
        <f t="shared" si="35"/>
        <v>1.2822231833910045</v>
      </c>
    </row>
    <row r="2262" spans="1:5" x14ac:dyDescent="0.25">
      <c r="A2262" s="52">
        <v>2261</v>
      </c>
      <c r="B2262" s="52">
        <v>6</v>
      </c>
      <c r="C2262">
        <v>4</v>
      </c>
      <c r="E2262" s="112">
        <f t="shared" si="35"/>
        <v>8.2233996539792358</v>
      </c>
    </row>
    <row r="2263" spans="1:5" x14ac:dyDescent="0.25">
      <c r="A2263" s="52">
        <v>2262</v>
      </c>
      <c r="B2263" s="52">
        <v>6</v>
      </c>
      <c r="C2263">
        <v>8</v>
      </c>
      <c r="E2263" s="112">
        <f t="shared" si="35"/>
        <v>1.2822231833910045</v>
      </c>
    </row>
    <row r="2264" spans="1:5" x14ac:dyDescent="0.25">
      <c r="A2264" s="52">
        <v>2263</v>
      </c>
      <c r="B2264" s="52">
        <v>6</v>
      </c>
      <c r="C2264">
        <v>10</v>
      </c>
      <c r="E2264" s="112">
        <f t="shared" si="35"/>
        <v>9.8116349480968879</v>
      </c>
    </row>
    <row r="2265" spans="1:5" x14ac:dyDescent="0.25">
      <c r="A2265" s="52">
        <v>2264</v>
      </c>
      <c r="B2265" s="52">
        <v>6</v>
      </c>
      <c r="C2265">
        <v>9</v>
      </c>
      <c r="E2265" s="112">
        <f t="shared" si="35"/>
        <v>4.5469290657439467</v>
      </c>
    </row>
    <row r="2266" spans="1:5" x14ac:dyDescent="0.25">
      <c r="A2266" s="52">
        <v>2265</v>
      </c>
      <c r="B2266" s="52">
        <v>6</v>
      </c>
      <c r="C2266">
        <v>10</v>
      </c>
      <c r="E2266" s="112">
        <f t="shared" si="35"/>
        <v>9.8116349480968879</v>
      </c>
    </row>
    <row r="2267" spans="1:5" x14ac:dyDescent="0.25">
      <c r="A2267" s="52">
        <v>2266</v>
      </c>
      <c r="B2267" s="52">
        <v>6</v>
      </c>
      <c r="C2267">
        <v>10</v>
      </c>
      <c r="E2267" s="112">
        <f t="shared" si="35"/>
        <v>9.8116349480968879</v>
      </c>
    </row>
    <row r="2268" spans="1:5" x14ac:dyDescent="0.25">
      <c r="A2268" s="52">
        <v>2267</v>
      </c>
      <c r="B2268" s="52">
        <v>6</v>
      </c>
      <c r="C2268">
        <v>10</v>
      </c>
      <c r="E2268" s="112">
        <f t="shared" si="35"/>
        <v>9.8116349480968879</v>
      </c>
    </row>
    <row r="2269" spans="1:5" x14ac:dyDescent="0.25">
      <c r="A2269" s="52">
        <v>2268</v>
      </c>
      <c r="B2269" s="52">
        <v>6</v>
      </c>
      <c r="C2269">
        <v>8</v>
      </c>
      <c r="E2269" s="112">
        <f t="shared" si="35"/>
        <v>1.2822231833910045</v>
      </c>
    </row>
    <row r="2270" spans="1:5" x14ac:dyDescent="0.25">
      <c r="A2270" s="52">
        <v>2269</v>
      </c>
      <c r="B2270" s="52">
        <v>6</v>
      </c>
      <c r="C2270">
        <v>8</v>
      </c>
      <c r="E2270" s="112">
        <f t="shared" si="35"/>
        <v>1.2822231833910045</v>
      </c>
    </row>
    <row r="2271" spans="1:5" x14ac:dyDescent="0.25">
      <c r="A2271" s="52">
        <v>2270</v>
      </c>
      <c r="B2271" s="52">
        <v>6</v>
      </c>
      <c r="C2271">
        <v>10</v>
      </c>
      <c r="E2271" s="112">
        <f t="shared" si="35"/>
        <v>9.8116349480968879</v>
      </c>
    </row>
    <row r="2272" spans="1:5" x14ac:dyDescent="0.25">
      <c r="A2272" s="52">
        <v>2271</v>
      </c>
      <c r="B2272" s="52">
        <v>5</v>
      </c>
      <c r="C2272">
        <v>0</v>
      </c>
      <c r="E2272" s="112">
        <f t="shared" si="35"/>
        <v>47.164576124567468</v>
      </c>
    </row>
    <row r="2273" spans="1:5" x14ac:dyDescent="0.25">
      <c r="A2273" s="52">
        <v>2272</v>
      </c>
      <c r="B2273" s="52">
        <v>6</v>
      </c>
      <c r="C2273">
        <v>10</v>
      </c>
      <c r="E2273" s="112">
        <f t="shared" si="35"/>
        <v>9.8116349480968879</v>
      </c>
    </row>
    <row r="2274" spans="1:5" x14ac:dyDescent="0.25">
      <c r="A2274" s="52">
        <v>2273</v>
      </c>
      <c r="B2274" s="52">
        <v>6</v>
      </c>
      <c r="C2274">
        <v>10</v>
      </c>
      <c r="E2274" s="112">
        <f t="shared" si="35"/>
        <v>9.8116349480968879</v>
      </c>
    </row>
    <row r="2275" spans="1:5" x14ac:dyDescent="0.25">
      <c r="A2275" s="52">
        <v>2274</v>
      </c>
      <c r="B2275" s="52">
        <v>6</v>
      </c>
      <c r="C2275">
        <v>10</v>
      </c>
      <c r="E2275" s="112">
        <f t="shared" si="35"/>
        <v>9.8116349480968879</v>
      </c>
    </row>
    <row r="2276" spans="1:5" x14ac:dyDescent="0.25">
      <c r="A2276" s="52">
        <v>2275</v>
      </c>
      <c r="B2276" s="52">
        <v>6</v>
      </c>
      <c r="C2276">
        <v>10</v>
      </c>
      <c r="E2276" s="112">
        <f t="shared" si="35"/>
        <v>9.8116349480968879</v>
      </c>
    </row>
    <row r="2277" spans="1:5" x14ac:dyDescent="0.25">
      <c r="A2277" s="52">
        <v>2276</v>
      </c>
      <c r="B2277" s="52">
        <v>6</v>
      </c>
      <c r="C2277">
        <v>10</v>
      </c>
      <c r="E2277" s="112">
        <f t="shared" si="35"/>
        <v>9.8116349480968879</v>
      </c>
    </row>
    <row r="2278" spans="1:5" x14ac:dyDescent="0.25">
      <c r="A2278" s="52">
        <v>2277</v>
      </c>
      <c r="B2278" s="52">
        <v>6</v>
      </c>
      <c r="C2278">
        <v>9</v>
      </c>
      <c r="E2278" s="112">
        <f t="shared" si="35"/>
        <v>4.5469290657439467</v>
      </c>
    </row>
    <row r="2279" spans="1:5" x14ac:dyDescent="0.25">
      <c r="A2279" s="52">
        <v>2278</v>
      </c>
      <c r="B2279" s="52">
        <v>6</v>
      </c>
      <c r="C2279">
        <v>10</v>
      </c>
      <c r="E2279" s="112">
        <f t="shared" si="35"/>
        <v>9.8116349480968879</v>
      </c>
    </row>
    <row r="2280" spans="1:5" x14ac:dyDescent="0.25">
      <c r="A2280" s="52">
        <v>2279</v>
      </c>
      <c r="B2280" s="52">
        <v>6</v>
      </c>
      <c r="C2280">
        <v>10</v>
      </c>
      <c r="E2280" s="112">
        <f t="shared" si="35"/>
        <v>9.8116349480968879</v>
      </c>
    </row>
    <row r="2281" spans="1:5" x14ac:dyDescent="0.25">
      <c r="A2281" s="52">
        <v>2280</v>
      </c>
      <c r="B2281" s="52">
        <v>6</v>
      </c>
      <c r="C2281">
        <v>8</v>
      </c>
      <c r="E2281" s="112">
        <f t="shared" si="35"/>
        <v>1.2822231833910045</v>
      </c>
    </row>
    <row r="2282" spans="1:5" x14ac:dyDescent="0.25">
      <c r="A2282" s="52">
        <v>2281</v>
      </c>
      <c r="B2282" s="52">
        <v>6</v>
      </c>
      <c r="C2282">
        <v>5</v>
      </c>
      <c r="E2282" s="112">
        <f t="shared" si="35"/>
        <v>3.4881055363321782</v>
      </c>
    </row>
    <row r="2283" spans="1:5" x14ac:dyDescent="0.25">
      <c r="A2283" s="52">
        <v>2282</v>
      </c>
      <c r="B2283" s="52">
        <v>6</v>
      </c>
      <c r="C2283">
        <v>9</v>
      </c>
      <c r="E2283" s="112">
        <f t="shared" si="35"/>
        <v>4.5469290657439467</v>
      </c>
    </row>
    <row r="2284" spans="1:5" x14ac:dyDescent="0.25">
      <c r="A2284" s="52">
        <v>2283</v>
      </c>
      <c r="B2284" s="52">
        <v>6</v>
      </c>
      <c r="C2284">
        <v>9</v>
      </c>
      <c r="E2284" s="112">
        <f t="shared" si="35"/>
        <v>4.5469290657439467</v>
      </c>
    </row>
    <row r="2285" spans="1:5" x14ac:dyDescent="0.25">
      <c r="A2285" s="52">
        <v>2284</v>
      </c>
      <c r="B2285" s="52">
        <v>6</v>
      </c>
      <c r="C2285">
        <v>4</v>
      </c>
      <c r="E2285" s="112">
        <f t="shared" si="35"/>
        <v>8.2233996539792358</v>
      </c>
    </row>
    <row r="2286" spans="1:5" x14ac:dyDescent="0.25">
      <c r="A2286" s="52">
        <v>2285</v>
      </c>
      <c r="B2286" s="52">
        <v>6</v>
      </c>
      <c r="C2286">
        <v>10</v>
      </c>
      <c r="E2286" s="112">
        <f t="shared" si="35"/>
        <v>9.8116349480968879</v>
      </c>
    </row>
    <row r="2287" spans="1:5" x14ac:dyDescent="0.25">
      <c r="A2287" s="52">
        <v>2286</v>
      </c>
      <c r="B2287" s="52">
        <v>6</v>
      </c>
      <c r="C2287">
        <v>8</v>
      </c>
      <c r="E2287" s="112">
        <f t="shared" si="35"/>
        <v>1.2822231833910045</v>
      </c>
    </row>
    <row r="2288" spans="1:5" x14ac:dyDescent="0.25">
      <c r="A2288" s="52">
        <v>2287</v>
      </c>
      <c r="B2288" s="52">
        <v>6</v>
      </c>
      <c r="C2288">
        <v>8</v>
      </c>
      <c r="E2288" s="112">
        <f t="shared" si="35"/>
        <v>1.2822231833910045</v>
      </c>
    </row>
    <row r="2289" spans="1:5" x14ac:dyDescent="0.25">
      <c r="A2289" s="52">
        <v>2288</v>
      </c>
      <c r="B2289" s="52">
        <v>6</v>
      </c>
      <c r="C2289">
        <v>4</v>
      </c>
      <c r="E2289" s="112">
        <f t="shared" si="35"/>
        <v>8.2233996539792358</v>
      </c>
    </row>
    <row r="2290" spans="1:5" x14ac:dyDescent="0.25">
      <c r="A2290" s="52">
        <v>2289</v>
      </c>
      <c r="B2290" s="52">
        <v>6</v>
      </c>
      <c r="C2290">
        <v>8</v>
      </c>
      <c r="E2290" s="112">
        <f t="shared" si="35"/>
        <v>1.2822231833910045</v>
      </c>
    </row>
    <row r="2291" spans="1:5" x14ac:dyDescent="0.25">
      <c r="A2291" s="52">
        <v>2290</v>
      </c>
      <c r="B2291" s="52">
        <v>6</v>
      </c>
      <c r="C2291">
        <v>10</v>
      </c>
      <c r="E2291" s="112">
        <f t="shared" si="35"/>
        <v>9.8116349480968879</v>
      </c>
    </row>
    <row r="2292" spans="1:5" x14ac:dyDescent="0.25">
      <c r="A2292" s="52">
        <v>2291</v>
      </c>
      <c r="B2292" s="52">
        <v>5</v>
      </c>
      <c r="C2292">
        <v>0</v>
      </c>
      <c r="E2292" s="112">
        <f t="shared" si="35"/>
        <v>47.164576124567468</v>
      </c>
    </row>
    <row r="2293" spans="1:5" x14ac:dyDescent="0.25">
      <c r="A2293" s="52">
        <v>2292</v>
      </c>
      <c r="B2293" s="52">
        <v>6</v>
      </c>
      <c r="C2293">
        <v>1</v>
      </c>
      <c r="E2293" s="112">
        <f t="shared" si="35"/>
        <v>34.42928200692041</v>
      </c>
    </row>
    <row r="2294" spans="1:5" x14ac:dyDescent="0.25">
      <c r="A2294" s="52">
        <v>2293</v>
      </c>
      <c r="B2294" s="52">
        <v>6</v>
      </c>
      <c r="C2294">
        <v>7</v>
      </c>
      <c r="E2294" s="112">
        <f t="shared" si="35"/>
        <v>1.7517301038062396E-2</v>
      </c>
    </row>
    <row r="2295" spans="1:5" x14ac:dyDescent="0.25">
      <c r="A2295" s="52">
        <v>2294</v>
      </c>
      <c r="B2295" s="52">
        <v>6</v>
      </c>
      <c r="C2295">
        <v>8</v>
      </c>
      <c r="E2295" s="112">
        <f t="shared" si="35"/>
        <v>1.2822231833910045</v>
      </c>
    </row>
    <row r="2296" spans="1:5" x14ac:dyDescent="0.25">
      <c r="A2296" s="52">
        <v>2295</v>
      </c>
      <c r="B2296" s="52">
        <v>6</v>
      </c>
      <c r="C2296">
        <v>7</v>
      </c>
      <c r="E2296" s="112">
        <f t="shared" si="35"/>
        <v>1.7517301038062396E-2</v>
      </c>
    </row>
    <row r="2297" spans="1:5" x14ac:dyDescent="0.25">
      <c r="A2297" s="52">
        <v>2296</v>
      </c>
      <c r="B2297" s="52">
        <v>6</v>
      </c>
      <c r="C2297">
        <v>10</v>
      </c>
      <c r="E2297" s="112">
        <f t="shared" si="35"/>
        <v>9.8116349480968879</v>
      </c>
    </row>
    <row r="2298" spans="1:5" x14ac:dyDescent="0.25">
      <c r="A2298" s="52">
        <v>2297</v>
      </c>
      <c r="B2298" s="52">
        <v>6</v>
      </c>
      <c r="C2298">
        <v>4</v>
      </c>
      <c r="E2298" s="112">
        <f t="shared" si="35"/>
        <v>8.2233996539792358</v>
      </c>
    </row>
    <row r="2299" spans="1:5" x14ac:dyDescent="0.25">
      <c r="A2299" s="52">
        <v>2298</v>
      </c>
      <c r="B2299" s="52">
        <v>6</v>
      </c>
      <c r="C2299">
        <v>10</v>
      </c>
      <c r="E2299" s="112">
        <f t="shared" si="35"/>
        <v>9.8116349480968879</v>
      </c>
    </row>
    <row r="2300" spans="1:5" x14ac:dyDescent="0.25">
      <c r="A2300" s="52">
        <v>2299</v>
      </c>
      <c r="B2300" s="52">
        <v>6</v>
      </c>
      <c r="C2300">
        <v>9</v>
      </c>
      <c r="E2300" s="112">
        <f t="shared" si="35"/>
        <v>4.5469290657439467</v>
      </c>
    </row>
    <row r="2301" spans="1:5" x14ac:dyDescent="0.25">
      <c r="A2301" s="52">
        <v>2300</v>
      </c>
      <c r="B2301" s="52">
        <v>6</v>
      </c>
      <c r="C2301">
        <v>5</v>
      </c>
      <c r="E2301" s="112">
        <f t="shared" si="35"/>
        <v>3.4881055363321782</v>
      </c>
    </row>
    <row r="2302" spans="1:5" x14ac:dyDescent="0.25">
      <c r="A2302" s="52">
        <v>2301</v>
      </c>
      <c r="B2302" s="52">
        <v>6</v>
      </c>
      <c r="C2302">
        <v>7</v>
      </c>
      <c r="E2302" s="112">
        <f t="shared" si="35"/>
        <v>1.7517301038062396E-2</v>
      </c>
    </row>
    <row r="2303" spans="1:5" x14ac:dyDescent="0.25">
      <c r="A2303" s="52">
        <v>2302</v>
      </c>
      <c r="B2303" s="52">
        <v>6</v>
      </c>
      <c r="C2303">
        <v>10</v>
      </c>
      <c r="E2303" s="112">
        <f t="shared" si="35"/>
        <v>9.8116349480968879</v>
      </c>
    </row>
    <row r="2304" spans="1:5" x14ac:dyDescent="0.25">
      <c r="A2304" s="52">
        <v>2303</v>
      </c>
      <c r="B2304" s="52">
        <v>6</v>
      </c>
      <c r="C2304">
        <v>3</v>
      </c>
      <c r="E2304" s="112">
        <f t="shared" si="35"/>
        <v>14.958693771626294</v>
      </c>
    </row>
    <row r="2305" spans="1:5" x14ac:dyDescent="0.25">
      <c r="A2305" s="52">
        <v>2304</v>
      </c>
      <c r="B2305" s="52">
        <v>6</v>
      </c>
      <c r="C2305">
        <v>2</v>
      </c>
      <c r="E2305" s="112">
        <f t="shared" si="35"/>
        <v>23.693987889273352</v>
      </c>
    </row>
    <row r="2306" spans="1:5" x14ac:dyDescent="0.25">
      <c r="A2306" s="52">
        <v>2305</v>
      </c>
      <c r="B2306" s="52">
        <v>6</v>
      </c>
      <c r="C2306">
        <v>7</v>
      </c>
      <c r="E2306" s="112">
        <f t="shared" ref="E2306:E2369" si="36">(C2306-$H$3)^2</f>
        <v>1.7517301038062396E-2</v>
      </c>
    </row>
    <row r="2307" spans="1:5" x14ac:dyDescent="0.25">
      <c r="A2307" s="52">
        <v>2306</v>
      </c>
      <c r="B2307" s="52">
        <v>6</v>
      </c>
      <c r="C2307">
        <v>7</v>
      </c>
      <c r="E2307" s="112">
        <f t="shared" si="36"/>
        <v>1.7517301038062396E-2</v>
      </c>
    </row>
    <row r="2308" spans="1:5" x14ac:dyDescent="0.25">
      <c r="A2308" s="52">
        <v>2307</v>
      </c>
      <c r="B2308" s="52">
        <v>6</v>
      </c>
      <c r="C2308">
        <v>6</v>
      </c>
      <c r="E2308" s="112">
        <f t="shared" si="36"/>
        <v>0.75281141868512036</v>
      </c>
    </row>
    <row r="2309" spans="1:5" x14ac:dyDescent="0.25">
      <c r="A2309" s="52">
        <v>2308</v>
      </c>
      <c r="B2309" s="52">
        <v>6</v>
      </c>
      <c r="C2309">
        <v>10</v>
      </c>
      <c r="E2309" s="112">
        <f t="shared" si="36"/>
        <v>9.8116349480968879</v>
      </c>
    </row>
    <row r="2310" spans="1:5" x14ac:dyDescent="0.25">
      <c r="A2310" s="52">
        <v>2309</v>
      </c>
      <c r="B2310" s="52">
        <v>6</v>
      </c>
      <c r="C2310">
        <v>10</v>
      </c>
      <c r="E2310" s="112">
        <f t="shared" si="36"/>
        <v>9.8116349480968879</v>
      </c>
    </row>
    <row r="2311" spans="1:5" x14ac:dyDescent="0.25">
      <c r="A2311" s="52">
        <v>2310</v>
      </c>
      <c r="B2311" s="52">
        <v>6</v>
      </c>
      <c r="C2311">
        <v>9</v>
      </c>
      <c r="E2311" s="112">
        <f t="shared" si="36"/>
        <v>4.5469290657439467</v>
      </c>
    </row>
    <row r="2312" spans="1:5" x14ac:dyDescent="0.25">
      <c r="A2312" s="52">
        <v>2311</v>
      </c>
      <c r="B2312" s="52">
        <v>6</v>
      </c>
      <c r="C2312">
        <v>8</v>
      </c>
      <c r="E2312" s="112">
        <f t="shared" si="36"/>
        <v>1.2822231833910045</v>
      </c>
    </row>
    <row r="2313" spans="1:5" x14ac:dyDescent="0.25">
      <c r="A2313" s="52">
        <v>2312</v>
      </c>
      <c r="B2313" s="52">
        <v>5</v>
      </c>
      <c r="C2313">
        <v>0</v>
      </c>
      <c r="E2313" s="112">
        <f t="shared" si="36"/>
        <v>47.164576124567468</v>
      </c>
    </row>
    <row r="2314" spans="1:5" x14ac:dyDescent="0.25">
      <c r="A2314" s="52">
        <v>2313</v>
      </c>
      <c r="B2314" s="52">
        <v>6</v>
      </c>
      <c r="C2314">
        <v>10</v>
      </c>
      <c r="E2314" s="112">
        <f t="shared" si="36"/>
        <v>9.8116349480968879</v>
      </c>
    </row>
    <row r="2315" spans="1:5" x14ac:dyDescent="0.25">
      <c r="A2315" s="52">
        <v>2314</v>
      </c>
      <c r="B2315" s="52">
        <v>6</v>
      </c>
      <c r="C2315">
        <v>10</v>
      </c>
      <c r="E2315" s="112">
        <f t="shared" si="36"/>
        <v>9.8116349480968879</v>
      </c>
    </row>
    <row r="2316" spans="1:5" x14ac:dyDescent="0.25">
      <c r="A2316" s="52">
        <v>2315</v>
      </c>
      <c r="B2316" s="52">
        <v>6</v>
      </c>
      <c r="C2316">
        <v>5</v>
      </c>
      <c r="E2316" s="112">
        <f t="shared" si="36"/>
        <v>3.4881055363321782</v>
      </c>
    </row>
    <row r="2317" spans="1:5" x14ac:dyDescent="0.25">
      <c r="A2317" s="52">
        <v>2316</v>
      </c>
      <c r="B2317" s="52">
        <v>6</v>
      </c>
      <c r="C2317">
        <v>7</v>
      </c>
      <c r="E2317" s="112">
        <f t="shared" si="36"/>
        <v>1.7517301038062396E-2</v>
      </c>
    </row>
    <row r="2318" spans="1:5" x14ac:dyDescent="0.25">
      <c r="A2318" s="52">
        <v>2317</v>
      </c>
      <c r="B2318" s="52">
        <v>6</v>
      </c>
      <c r="C2318">
        <v>8</v>
      </c>
      <c r="E2318" s="112">
        <f t="shared" si="36"/>
        <v>1.2822231833910045</v>
      </c>
    </row>
    <row r="2319" spans="1:5" x14ac:dyDescent="0.25">
      <c r="A2319" s="52">
        <v>2318</v>
      </c>
      <c r="B2319" s="52">
        <v>6</v>
      </c>
      <c r="C2319">
        <v>8</v>
      </c>
      <c r="E2319" s="112">
        <f t="shared" si="36"/>
        <v>1.2822231833910045</v>
      </c>
    </row>
    <row r="2320" spans="1:5" x14ac:dyDescent="0.25">
      <c r="A2320" s="52">
        <v>2319</v>
      </c>
      <c r="B2320" s="52">
        <v>5</v>
      </c>
      <c r="C2320">
        <v>0</v>
      </c>
      <c r="E2320" s="112">
        <f t="shared" si="36"/>
        <v>47.164576124567468</v>
      </c>
    </row>
    <row r="2321" spans="1:5" x14ac:dyDescent="0.25">
      <c r="A2321" s="52">
        <v>2320</v>
      </c>
      <c r="B2321" s="52">
        <v>6</v>
      </c>
      <c r="C2321">
        <v>6</v>
      </c>
      <c r="E2321" s="112">
        <f t="shared" si="36"/>
        <v>0.75281141868512036</v>
      </c>
    </row>
    <row r="2322" spans="1:5" x14ac:dyDescent="0.25">
      <c r="A2322" s="52">
        <v>2321</v>
      </c>
      <c r="B2322" s="52">
        <v>6</v>
      </c>
      <c r="C2322">
        <v>6</v>
      </c>
      <c r="E2322" s="112">
        <f t="shared" si="36"/>
        <v>0.75281141868512036</v>
      </c>
    </row>
    <row r="2323" spans="1:5" x14ac:dyDescent="0.25">
      <c r="A2323" s="52">
        <v>2322</v>
      </c>
      <c r="B2323" s="52">
        <v>6</v>
      </c>
      <c r="C2323">
        <v>10</v>
      </c>
      <c r="E2323" s="112">
        <f t="shared" si="36"/>
        <v>9.8116349480968879</v>
      </c>
    </row>
    <row r="2324" spans="1:5" x14ac:dyDescent="0.25">
      <c r="A2324" s="52">
        <v>2323</v>
      </c>
      <c r="B2324" s="52">
        <v>6</v>
      </c>
      <c r="C2324">
        <v>8</v>
      </c>
      <c r="E2324" s="112">
        <f t="shared" si="36"/>
        <v>1.2822231833910045</v>
      </c>
    </row>
    <row r="2325" spans="1:5" x14ac:dyDescent="0.25">
      <c r="A2325" s="52">
        <v>2324</v>
      </c>
      <c r="B2325" s="52">
        <v>6</v>
      </c>
      <c r="C2325">
        <v>9</v>
      </c>
      <c r="E2325" s="112">
        <f t="shared" si="36"/>
        <v>4.5469290657439467</v>
      </c>
    </row>
    <row r="2326" spans="1:5" x14ac:dyDescent="0.25">
      <c r="A2326" s="52">
        <v>2325</v>
      </c>
      <c r="B2326" s="52">
        <v>6</v>
      </c>
      <c r="C2326">
        <v>10</v>
      </c>
      <c r="E2326" s="112">
        <f t="shared" si="36"/>
        <v>9.8116349480968879</v>
      </c>
    </row>
    <row r="2327" spans="1:5" x14ac:dyDescent="0.25">
      <c r="A2327" s="52">
        <v>2326</v>
      </c>
      <c r="B2327" s="52">
        <v>6</v>
      </c>
      <c r="C2327">
        <v>9</v>
      </c>
      <c r="E2327" s="112">
        <f t="shared" si="36"/>
        <v>4.5469290657439467</v>
      </c>
    </row>
    <row r="2328" spans="1:5" x14ac:dyDescent="0.25">
      <c r="A2328" s="52">
        <v>2327</v>
      </c>
      <c r="B2328" s="52">
        <v>6</v>
      </c>
      <c r="C2328">
        <v>8</v>
      </c>
      <c r="E2328" s="112">
        <f t="shared" si="36"/>
        <v>1.2822231833910045</v>
      </c>
    </row>
    <row r="2329" spans="1:5" x14ac:dyDescent="0.25">
      <c r="A2329" s="52">
        <v>2328</v>
      </c>
      <c r="B2329" s="52">
        <v>6</v>
      </c>
      <c r="C2329">
        <v>9</v>
      </c>
      <c r="E2329" s="112">
        <f t="shared" si="36"/>
        <v>4.5469290657439467</v>
      </c>
    </row>
    <row r="2330" spans="1:5" x14ac:dyDescent="0.25">
      <c r="A2330" s="52">
        <v>2329</v>
      </c>
      <c r="B2330" s="52">
        <v>6</v>
      </c>
      <c r="C2330">
        <v>10</v>
      </c>
      <c r="E2330" s="112">
        <f t="shared" si="36"/>
        <v>9.8116349480968879</v>
      </c>
    </row>
    <row r="2331" spans="1:5" x14ac:dyDescent="0.25">
      <c r="A2331" s="52">
        <v>2330</v>
      </c>
      <c r="B2331" s="52">
        <v>6</v>
      </c>
      <c r="C2331">
        <v>4</v>
      </c>
      <c r="E2331" s="112">
        <f t="shared" si="36"/>
        <v>8.2233996539792358</v>
      </c>
    </row>
    <row r="2332" spans="1:5" x14ac:dyDescent="0.25">
      <c r="A2332" s="52">
        <v>2331</v>
      </c>
      <c r="B2332" s="52">
        <v>6</v>
      </c>
      <c r="C2332">
        <v>7</v>
      </c>
      <c r="E2332" s="112">
        <f t="shared" si="36"/>
        <v>1.7517301038062396E-2</v>
      </c>
    </row>
    <row r="2333" spans="1:5" x14ac:dyDescent="0.25">
      <c r="A2333" s="52">
        <v>2332</v>
      </c>
      <c r="B2333" s="52">
        <v>6</v>
      </c>
      <c r="C2333">
        <v>10</v>
      </c>
      <c r="E2333" s="112">
        <f t="shared" si="36"/>
        <v>9.8116349480968879</v>
      </c>
    </row>
    <row r="2334" spans="1:5" x14ac:dyDescent="0.25">
      <c r="A2334" s="52">
        <v>2333</v>
      </c>
      <c r="B2334" s="52">
        <v>6</v>
      </c>
      <c r="C2334">
        <v>9</v>
      </c>
      <c r="E2334" s="112">
        <f t="shared" si="36"/>
        <v>4.5469290657439467</v>
      </c>
    </row>
    <row r="2335" spans="1:5" x14ac:dyDescent="0.25">
      <c r="A2335" s="52">
        <v>2334</v>
      </c>
      <c r="B2335" s="52">
        <v>6</v>
      </c>
      <c r="C2335">
        <v>10</v>
      </c>
      <c r="E2335" s="112">
        <f t="shared" si="36"/>
        <v>9.8116349480968879</v>
      </c>
    </row>
    <row r="2336" spans="1:5" x14ac:dyDescent="0.25">
      <c r="A2336" s="52">
        <v>2335</v>
      </c>
      <c r="B2336" s="52">
        <v>6</v>
      </c>
      <c r="C2336">
        <v>9</v>
      </c>
      <c r="E2336" s="112">
        <f t="shared" si="36"/>
        <v>4.5469290657439467</v>
      </c>
    </row>
    <row r="2337" spans="1:5" x14ac:dyDescent="0.25">
      <c r="A2337" s="52">
        <v>2336</v>
      </c>
      <c r="B2337" s="52">
        <v>6</v>
      </c>
      <c r="C2337">
        <v>10</v>
      </c>
      <c r="E2337" s="112">
        <f t="shared" si="36"/>
        <v>9.8116349480968879</v>
      </c>
    </row>
    <row r="2338" spans="1:5" x14ac:dyDescent="0.25">
      <c r="A2338" s="52">
        <v>2337</v>
      </c>
      <c r="B2338" s="52">
        <v>6</v>
      </c>
      <c r="C2338">
        <v>9</v>
      </c>
      <c r="E2338" s="112">
        <f t="shared" si="36"/>
        <v>4.5469290657439467</v>
      </c>
    </row>
    <row r="2339" spans="1:5" x14ac:dyDescent="0.25">
      <c r="A2339" s="52">
        <v>2338</v>
      </c>
      <c r="B2339" s="52">
        <v>6</v>
      </c>
      <c r="C2339">
        <v>5</v>
      </c>
      <c r="E2339" s="112">
        <f t="shared" si="36"/>
        <v>3.4881055363321782</v>
      </c>
    </row>
    <row r="2340" spans="1:5" x14ac:dyDescent="0.25">
      <c r="A2340" s="52">
        <v>2339</v>
      </c>
      <c r="B2340" s="52">
        <v>6</v>
      </c>
      <c r="C2340">
        <v>10</v>
      </c>
      <c r="E2340" s="112">
        <f t="shared" si="36"/>
        <v>9.8116349480968879</v>
      </c>
    </row>
    <row r="2341" spans="1:5" x14ac:dyDescent="0.25">
      <c r="A2341" s="52">
        <v>2340</v>
      </c>
      <c r="B2341" s="52">
        <v>6</v>
      </c>
      <c r="C2341">
        <v>9</v>
      </c>
      <c r="E2341" s="112">
        <f t="shared" si="36"/>
        <v>4.5469290657439467</v>
      </c>
    </row>
    <row r="2342" spans="1:5" x14ac:dyDescent="0.25">
      <c r="A2342" s="52">
        <v>2341</v>
      </c>
      <c r="B2342" s="52">
        <v>6</v>
      </c>
      <c r="C2342">
        <v>10</v>
      </c>
      <c r="E2342" s="112">
        <f t="shared" si="36"/>
        <v>9.8116349480968879</v>
      </c>
    </row>
    <row r="2343" spans="1:5" x14ac:dyDescent="0.25">
      <c r="A2343" s="52">
        <v>2342</v>
      </c>
      <c r="B2343" s="52">
        <v>6</v>
      </c>
      <c r="C2343">
        <v>9</v>
      </c>
      <c r="E2343" s="112">
        <f t="shared" si="36"/>
        <v>4.5469290657439467</v>
      </c>
    </row>
    <row r="2344" spans="1:5" x14ac:dyDescent="0.25">
      <c r="A2344" s="52">
        <v>2343</v>
      </c>
      <c r="B2344" s="52">
        <v>6</v>
      </c>
      <c r="C2344">
        <v>10</v>
      </c>
      <c r="E2344" s="112">
        <f t="shared" si="36"/>
        <v>9.8116349480968879</v>
      </c>
    </row>
    <row r="2345" spans="1:5" x14ac:dyDescent="0.25">
      <c r="A2345" s="52">
        <v>2344</v>
      </c>
      <c r="B2345" s="52">
        <v>6</v>
      </c>
      <c r="C2345">
        <v>10</v>
      </c>
      <c r="E2345" s="112">
        <f t="shared" si="36"/>
        <v>9.8116349480968879</v>
      </c>
    </row>
    <row r="2346" spans="1:5" x14ac:dyDescent="0.25">
      <c r="A2346" s="52">
        <v>2345</v>
      </c>
      <c r="B2346" s="52">
        <v>6</v>
      </c>
      <c r="C2346">
        <v>9</v>
      </c>
      <c r="E2346" s="112">
        <f t="shared" si="36"/>
        <v>4.5469290657439467</v>
      </c>
    </row>
    <row r="2347" spans="1:5" x14ac:dyDescent="0.25">
      <c r="A2347" s="52">
        <v>2346</v>
      </c>
      <c r="B2347" s="52">
        <v>6</v>
      </c>
      <c r="C2347">
        <v>5</v>
      </c>
      <c r="E2347" s="112">
        <f t="shared" si="36"/>
        <v>3.4881055363321782</v>
      </c>
    </row>
    <row r="2348" spans="1:5" x14ac:dyDescent="0.25">
      <c r="A2348" s="52">
        <v>2347</v>
      </c>
      <c r="B2348" s="52">
        <v>6</v>
      </c>
      <c r="C2348">
        <v>10</v>
      </c>
      <c r="E2348" s="112">
        <f t="shared" si="36"/>
        <v>9.8116349480968879</v>
      </c>
    </row>
    <row r="2349" spans="1:5" x14ac:dyDescent="0.25">
      <c r="A2349" s="52">
        <v>2348</v>
      </c>
      <c r="B2349" s="52">
        <v>6</v>
      </c>
      <c r="C2349">
        <v>9</v>
      </c>
      <c r="E2349" s="112">
        <f t="shared" si="36"/>
        <v>4.5469290657439467</v>
      </c>
    </row>
    <row r="2350" spans="1:5" x14ac:dyDescent="0.25">
      <c r="A2350" s="52">
        <v>2349</v>
      </c>
      <c r="B2350" s="52">
        <v>6</v>
      </c>
      <c r="C2350">
        <v>9</v>
      </c>
      <c r="E2350" s="112">
        <f t="shared" si="36"/>
        <v>4.5469290657439467</v>
      </c>
    </row>
    <row r="2351" spans="1:5" x14ac:dyDescent="0.25">
      <c r="A2351" s="52">
        <v>2350</v>
      </c>
      <c r="B2351" s="52">
        <v>6</v>
      </c>
      <c r="C2351">
        <v>6</v>
      </c>
      <c r="E2351" s="112">
        <f t="shared" si="36"/>
        <v>0.75281141868512036</v>
      </c>
    </row>
    <row r="2352" spans="1:5" x14ac:dyDescent="0.25">
      <c r="A2352" s="52">
        <v>2351</v>
      </c>
      <c r="B2352" s="52">
        <v>6</v>
      </c>
      <c r="C2352">
        <v>6</v>
      </c>
      <c r="E2352" s="112">
        <f t="shared" si="36"/>
        <v>0.75281141868512036</v>
      </c>
    </row>
    <row r="2353" spans="1:5" x14ac:dyDescent="0.25">
      <c r="A2353" s="52">
        <v>2352</v>
      </c>
      <c r="B2353" s="52">
        <v>6</v>
      </c>
      <c r="C2353">
        <v>10</v>
      </c>
      <c r="E2353" s="112">
        <f t="shared" si="36"/>
        <v>9.8116349480968879</v>
      </c>
    </row>
    <row r="2354" spans="1:5" x14ac:dyDescent="0.25">
      <c r="A2354" s="52">
        <v>2353</v>
      </c>
      <c r="B2354" s="52">
        <v>6</v>
      </c>
      <c r="C2354">
        <v>4</v>
      </c>
      <c r="E2354" s="112">
        <f t="shared" si="36"/>
        <v>8.2233996539792358</v>
      </c>
    </row>
    <row r="2355" spans="1:5" x14ac:dyDescent="0.25">
      <c r="A2355" s="52">
        <v>2354</v>
      </c>
      <c r="B2355" s="52">
        <v>6</v>
      </c>
      <c r="C2355">
        <v>10</v>
      </c>
      <c r="E2355" s="112">
        <f t="shared" si="36"/>
        <v>9.8116349480968879</v>
      </c>
    </row>
    <row r="2356" spans="1:5" x14ac:dyDescent="0.25">
      <c r="A2356" s="52">
        <v>2355</v>
      </c>
      <c r="B2356" s="52">
        <v>6</v>
      </c>
      <c r="C2356">
        <v>10</v>
      </c>
      <c r="E2356" s="112">
        <f t="shared" si="36"/>
        <v>9.8116349480968879</v>
      </c>
    </row>
    <row r="2357" spans="1:5" x14ac:dyDescent="0.25">
      <c r="A2357" s="52">
        <v>2356</v>
      </c>
      <c r="B2357" s="52">
        <v>6</v>
      </c>
      <c r="C2357">
        <v>5</v>
      </c>
      <c r="E2357" s="112">
        <f t="shared" si="36"/>
        <v>3.4881055363321782</v>
      </c>
    </row>
    <row r="2358" spans="1:5" x14ac:dyDescent="0.25">
      <c r="A2358" s="52">
        <v>2357</v>
      </c>
      <c r="B2358" s="52">
        <v>6</v>
      </c>
      <c r="C2358">
        <v>3</v>
      </c>
      <c r="E2358" s="112">
        <f t="shared" si="36"/>
        <v>14.958693771626294</v>
      </c>
    </row>
    <row r="2359" spans="1:5" x14ac:dyDescent="0.25">
      <c r="A2359" s="52">
        <v>2358</v>
      </c>
      <c r="B2359" s="52">
        <v>5</v>
      </c>
      <c r="C2359">
        <v>0</v>
      </c>
      <c r="E2359" s="112">
        <f t="shared" si="36"/>
        <v>47.164576124567468</v>
      </c>
    </row>
    <row r="2360" spans="1:5" x14ac:dyDescent="0.25">
      <c r="A2360" s="52">
        <v>2359</v>
      </c>
      <c r="B2360" s="52">
        <v>6</v>
      </c>
      <c r="C2360">
        <v>10</v>
      </c>
      <c r="E2360" s="112">
        <f t="shared" si="36"/>
        <v>9.8116349480968879</v>
      </c>
    </row>
    <row r="2361" spans="1:5" x14ac:dyDescent="0.25">
      <c r="A2361" s="52">
        <v>2360</v>
      </c>
      <c r="B2361" s="52">
        <v>6</v>
      </c>
      <c r="C2361">
        <v>9</v>
      </c>
      <c r="E2361" s="112">
        <f t="shared" si="36"/>
        <v>4.5469290657439467</v>
      </c>
    </row>
    <row r="2362" spans="1:5" x14ac:dyDescent="0.25">
      <c r="A2362" s="52">
        <v>2361</v>
      </c>
      <c r="B2362" s="52">
        <v>6</v>
      </c>
      <c r="C2362">
        <v>10</v>
      </c>
      <c r="E2362" s="112">
        <f t="shared" si="36"/>
        <v>9.8116349480968879</v>
      </c>
    </row>
    <row r="2363" spans="1:5" x14ac:dyDescent="0.25">
      <c r="A2363" s="52">
        <v>2362</v>
      </c>
      <c r="B2363" s="52">
        <v>6</v>
      </c>
      <c r="C2363">
        <v>10</v>
      </c>
      <c r="E2363" s="112">
        <f t="shared" si="36"/>
        <v>9.8116349480968879</v>
      </c>
    </row>
    <row r="2364" spans="1:5" x14ac:dyDescent="0.25">
      <c r="A2364" s="52">
        <v>2363</v>
      </c>
      <c r="B2364" s="52">
        <v>6</v>
      </c>
      <c r="C2364">
        <v>9</v>
      </c>
      <c r="E2364" s="112">
        <f t="shared" si="36"/>
        <v>4.5469290657439467</v>
      </c>
    </row>
    <row r="2365" spans="1:5" x14ac:dyDescent="0.25">
      <c r="A2365" s="52">
        <v>2364</v>
      </c>
      <c r="B2365" s="52">
        <v>6</v>
      </c>
      <c r="C2365">
        <v>8</v>
      </c>
      <c r="E2365" s="112">
        <f t="shared" si="36"/>
        <v>1.2822231833910045</v>
      </c>
    </row>
    <row r="2366" spans="1:5" x14ac:dyDescent="0.25">
      <c r="A2366" s="52">
        <v>2365</v>
      </c>
      <c r="B2366" s="52">
        <v>6</v>
      </c>
      <c r="C2366">
        <v>9</v>
      </c>
      <c r="E2366" s="112">
        <f t="shared" si="36"/>
        <v>4.5469290657439467</v>
      </c>
    </row>
    <row r="2367" spans="1:5" x14ac:dyDescent="0.25">
      <c r="A2367" s="52">
        <v>2366</v>
      </c>
      <c r="B2367" s="52">
        <v>5</v>
      </c>
      <c r="C2367">
        <v>0</v>
      </c>
      <c r="E2367" s="112">
        <f t="shared" si="36"/>
        <v>47.164576124567468</v>
      </c>
    </row>
    <row r="2368" spans="1:5" x14ac:dyDescent="0.25">
      <c r="A2368" s="52">
        <v>2367</v>
      </c>
      <c r="B2368" s="52">
        <v>6</v>
      </c>
      <c r="C2368">
        <v>8</v>
      </c>
      <c r="E2368" s="112">
        <f t="shared" si="36"/>
        <v>1.2822231833910045</v>
      </c>
    </row>
    <row r="2369" spans="1:5" x14ac:dyDescent="0.25">
      <c r="A2369" s="52">
        <v>2368</v>
      </c>
      <c r="B2369" s="52">
        <v>6</v>
      </c>
      <c r="C2369">
        <v>9</v>
      </c>
      <c r="E2369" s="112">
        <f t="shared" si="36"/>
        <v>4.5469290657439467</v>
      </c>
    </row>
    <row r="2370" spans="1:5" x14ac:dyDescent="0.25">
      <c r="A2370" s="52">
        <v>2369</v>
      </c>
      <c r="B2370" s="52">
        <v>6</v>
      </c>
      <c r="C2370">
        <v>7</v>
      </c>
      <c r="E2370" s="112">
        <f t="shared" ref="E2370:E2433" si="37">(C2370-$H$3)^2</f>
        <v>1.7517301038062396E-2</v>
      </c>
    </row>
    <row r="2371" spans="1:5" x14ac:dyDescent="0.25">
      <c r="A2371" s="52">
        <v>2370</v>
      </c>
      <c r="B2371" s="52">
        <v>6</v>
      </c>
      <c r="C2371">
        <v>10</v>
      </c>
      <c r="E2371" s="112">
        <f t="shared" si="37"/>
        <v>9.8116349480968879</v>
      </c>
    </row>
    <row r="2372" spans="1:5" x14ac:dyDescent="0.25">
      <c r="A2372" s="52">
        <v>2371</v>
      </c>
      <c r="B2372" s="52">
        <v>6</v>
      </c>
      <c r="C2372">
        <v>10</v>
      </c>
      <c r="E2372" s="112">
        <f t="shared" si="37"/>
        <v>9.8116349480968879</v>
      </c>
    </row>
    <row r="2373" spans="1:5" x14ac:dyDescent="0.25">
      <c r="A2373" s="52">
        <v>2372</v>
      </c>
      <c r="B2373" s="52">
        <v>6</v>
      </c>
      <c r="C2373">
        <v>10</v>
      </c>
      <c r="E2373" s="112">
        <f t="shared" si="37"/>
        <v>9.8116349480968879</v>
      </c>
    </row>
    <row r="2374" spans="1:5" x14ac:dyDescent="0.25">
      <c r="A2374" s="52">
        <v>2373</v>
      </c>
      <c r="B2374" s="52">
        <v>6</v>
      </c>
      <c r="C2374">
        <v>8</v>
      </c>
      <c r="E2374" s="112">
        <f t="shared" si="37"/>
        <v>1.2822231833910045</v>
      </c>
    </row>
    <row r="2375" spans="1:5" x14ac:dyDescent="0.25">
      <c r="A2375" s="52">
        <v>2374</v>
      </c>
      <c r="B2375" s="52">
        <v>6</v>
      </c>
      <c r="C2375">
        <v>5</v>
      </c>
      <c r="E2375" s="112">
        <f t="shared" si="37"/>
        <v>3.4881055363321782</v>
      </c>
    </row>
    <row r="2376" spans="1:5" x14ac:dyDescent="0.25">
      <c r="A2376" s="52">
        <v>2375</v>
      </c>
      <c r="B2376" s="52">
        <v>6</v>
      </c>
      <c r="C2376">
        <v>8</v>
      </c>
      <c r="E2376" s="112">
        <f t="shared" si="37"/>
        <v>1.2822231833910045</v>
      </c>
    </row>
    <row r="2377" spans="1:5" x14ac:dyDescent="0.25">
      <c r="A2377" s="52">
        <v>2376</v>
      </c>
      <c r="B2377" s="52">
        <v>5</v>
      </c>
      <c r="C2377">
        <v>0</v>
      </c>
      <c r="E2377" s="112">
        <f t="shared" si="37"/>
        <v>47.164576124567468</v>
      </c>
    </row>
    <row r="2378" spans="1:5" x14ac:dyDescent="0.25">
      <c r="A2378" s="52">
        <v>2377</v>
      </c>
      <c r="B2378" s="52">
        <v>5</v>
      </c>
      <c r="C2378">
        <v>0</v>
      </c>
      <c r="E2378" s="112">
        <f t="shared" si="37"/>
        <v>47.164576124567468</v>
      </c>
    </row>
    <row r="2379" spans="1:5" x14ac:dyDescent="0.25">
      <c r="A2379" s="52">
        <v>2378</v>
      </c>
      <c r="B2379" s="52">
        <v>6</v>
      </c>
      <c r="C2379">
        <v>9</v>
      </c>
      <c r="E2379" s="112">
        <f t="shared" si="37"/>
        <v>4.5469290657439467</v>
      </c>
    </row>
    <row r="2380" spans="1:5" x14ac:dyDescent="0.25">
      <c r="A2380" s="52">
        <v>2379</v>
      </c>
      <c r="B2380" s="52">
        <v>6</v>
      </c>
      <c r="C2380">
        <v>10</v>
      </c>
      <c r="E2380" s="112">
        <f t="shared" si="37"/>
        <v>9.8116349480968879</v>
      </c>
    </row>
    <row r="2381" spans="1:5" x14ac:dyDescent="0.25">
      <c r="A2381" s="52">
        <v>2380</v>
      </c>
      <c r="B2381" s="52">
        <v>6</v>
      </c>
      <c r="C2381">
        <v>9</v>
      </c>
      <c r="E2381" s="112">
        <f t="shared" si="37"/>
        <v>4.5469290657439467</v>
      </c>
    </row>
    <row r="2382" spans="1:5" x14ac:dyDescent="0.25">
      <c r="A2382" s="52">
        <v>2381</v>
      </c>
      <c r="B2382" s="52">
        <v>5</v>
      </c>
      <c r="C2382">
        <v>0</v>
      </c>
      <c r="E2382" s="112">
        <f t="shared" si="37"/>
        <v>47.164576124567468</v>
      </c>
    </row>
    <row r="2383" spans="1:5" x14ac:dyDescent="0.25">
      <c r="A2383" s="52">
        <v>2382</v>
      </c>
      <c r="B2383" s="52">
        <v>6</v>
      </c>
      <c r="C2383">
        <v>10</v>
      </c>
      <c r="E2383" s="112">
        <f t="shared" si="37"/>
        <v>9.8116349480968879</v>
      </c>
    </row>
    <row r="2384" spans="1:5" x14ac:dyDescent="0.25">
      <c r="A2384" s="52">
        <v>2383</v>
      </c>
      <c r="B2384" s="52">
        <v>6</v>
      </c>
      <c r="C2384">
        <v>1</v>
      </c>
      <c r="E2384" s="112">
        <f t="shared" si="37"/>
        <v>34.42928200692041</v>
      </c>
    </row>
    <row r="2385" spans="1:5" x14ac:dyDescent="0.25">
      <c r="A2385" s="52">
        <v>2384</v>
      </c>
      <c r="B2385" s="52">
        <v>6</v>
      </c>
      <c r="C2385">
        <v>10</v>
      </c>
      <c r="E2385" s="112">
        <f t="shared" si="37"/>
        <v>9.8116349480968879</v>
      </c>
    </row>
    <row r="2386" spans="1:5" x14ac:dyDescent="0.25">
      <c r="A2386" s="52">
        <v>2385</v>
      </c>
      <c r="B2386" s="52">
        <v>6</v>
      </c>
      <c r="C2386">
        <v>9</v>
      </c>
      <c r="E2386" s="112">
        <f t="shared" si="37"/>
        <v>4.5469290657439467</v>
      </c>
    </row>
    <row r="2387" spans="1:5" x14ac:dyDescent="0.25">
      <c r="A2387" s="52">
        <v>2386</v>
      </c>
      <c r="B2387" s="52">
        <v>6</v>
      </c>
      <c r="C2387">
        <v>8</v>
      </c>
      <c r="E2387" s="112">
        <f t="shared" si="37"/>
        <v>1.2822231833910045</v>
      </c>
    </row>
    <row r="2388" spans="1:5" x14ac:dyDescent="0.25">
      <c r="A2388" s="52">
        <v>2387</v>
      </c>
      <c r="B2388" s="52">
        <v>6</v>
      </c>
      <c r="C2388">
        <v>9</v>
      </c>
      <c r="E2388" s="112">
        <f t="shared" si="37"/>
        <v>4.5469290657439467</v>
      </c>
    </row>
    <row r="2389" spans="1:5" x14ac:dyDescent="0.25">
      <c r="A2389" s="52">
        <v>2388</v>
      </c>
      <c r="B2389" s="52">
        <v>6</v>
      </c>
      <c r="C2389">
        <v>10</v>
      </c>
      <c r="E2389" s="112">
        <f t="shared" si="37"/>
        <v>9.8116349480968879</v>
      </c>
    </row>
    <row r="2390" spans="1:5" x14ac:dyDescent="0.25">
      <c r="A2390" s="52">
        <v>2389</v>
      </c>
      <c r="B2390" s="52">
        <v>6</v>
      </c>
      <c r="C2390">
        <v>10</v>
      </c>
      <c r="E2390" s="112">
        <f t="shared" si="37"/>
        <v>9.8116349480968879</v>
      </c>
    </row>
    <row r="2391" spans="1:5" x14ac:dyDescent="0.25">
      <c r="A2391" s="52">
        <v>2390</v>
      </c>
      <c r="B2391" s="52">
        <v>6</v>
      </c>
      <c r="C2391">
        <v>5</v>
      </c>
      <c r="E2391" s="112">
        <f t="shared" si="37"/>
        <v>3.4881055363321782</v>
      </c>
    </row>
    <row r="2392" spans="1:5" x14ac:dyDescent="0.25">
      <c r="A2392" s="52">
        <v>2391</v>
      </c>
      <c r="B2392" s="52">
        <v>6</v>
      </c>
      <c r="C2392">
        <v>9</v>
      </c>
      <c r="E2392" s="112">
        <f t="shared" si="37"/>
        <v>4.5469290657439467</v>
      </c>
    </row>
    <row r="2393" spans="1:5" x14ac:dyDescent="0.25">
      <c r="A2393" s="52">
        <v>2392</v>
      </c>
      <c r="B2393" s="52">
        <v>6</v>
      </c>
      <c r="C2393">
        <v>10</v>
      </c>
      <c r="E2393" s="112">
        <f t="shared" si="37"/>
        <v>9.8116349480968879</v>
      </c>
    </row>
    <row r="2394" spans="1:5" x14ac:dyDescent="0.25">
      <c r="A2394" s="52">
        <v>2393</v>
      </c>
      <c r="B2394" s="52">
        <v>6</v>
      </c>
      <c r="C2394">
        <v>10</v>
      </c>
      <c r="E2394" s="112">
        <f t="shared" si="37"/>
        <v>9.8116349480968879</v>
      </c>
    </row>
    <row r="2395" spans="1:5" x14ac:dyDescent="0.25">
      <c r="A2395" s="52">
        <v>2394</v>
      </c>
      <c r="B2395" s="52">
        <v>6</v>
      </c>
      <c r="C2395">
        <v>10</v>
      </c>
      <c r="E2395" s="112">
        <f t="shared" si="37"/>
        <v>9.8116349480968879</v>
      </c>
    </row>
    <row r="2396" spans="1:5" x14ac:dyDescent="0.25">
      <c r="A2396" s="52">
        <v>2395</v>
      </c>
      <c r="B2396" s="52">
        <v>6</v>
      </c>
      <c r="C2396">
        <v>10</v>
      </c>
      <c r="E2396" s="112">
        <f t="shared" si="37"/>
        <v>9.8116349480968879</v>
      </c>
    </row>
    <row r="2397" spans="1:5" x14ac:dyDescent="0.25">
      <c r="A2397" s="52">
        <v>2396</v>
      </c>
      <c r="B2397" s="52">
        <v>6</v>
      </c>
      <c r="C2397">
        <v>8</v>
      </c>
      <c r="E2397" s="112">
        <f t="shared" si="37"/>
        <v>1.2822231833910045</v>
      </c>
    </row>
    <row r="2398" spans="1:5" x14ac:dyDescent="0.25">
      <c r="A2398" s="52">
        <v>2397</v>
      </c>
      <c r="B2398" s="52">
        <v>6</v>
      </c>
      <c r="C2398">
        <v>8</v>
      </c>
      <c r="E2398" s="112">
        <f t="shared" si="37"/>
        <v>1.2822231833910045</v>
      </c>
    </row>
    <row r="2399" spans="1:5" x14ac:dyDescent="0.25">
      <c r="A2399" s="52">
        <v>2398</v>
      </c>
      <c r="B2399" s="52">
        <v>6</v>
      </c>
      <c r="C2399">
        <v>8</v>
      </c>
      <c r="E2399" s="112">
        <f t="shared" si="37"/>
        <v>1.2822231833910045</v>
      </c>
    </row>
    <row r="2400" spans="1:5" x14ac:dyDescent="0.25">
      <c r="A2400" s="52">
        <v>2399</v>
      </c>
      <c r="B2400" s="52">
        <v>6</v>
      </c>
      <c r="C2400">
        <v>7</v>
      </c>
      <c r="E2400" s="112">
        <f t="shared" si="37"/>
        <v>1.7517301038062396E-2</v>
      </c>
    </row>
    <row r="2401" spans="1:5" x14ac:dyDescent="0.25">
      <c r="A2401" s="52">
        <v>2400</v>
      </c>
      <c r="B2401" s="52">
        <v>6</v>
      </c>
      <c r="C2401">
        <v>10</v>
      </c>
      <c r="E2401" s="112">
        <f t="shared" si="37"/>
        <v>9.8116349480968879</v>
      </c>
    </row>
    <row r="2402" spans="1:5" x14ac:dyDescent="0.25">
      <c r="A2402" s="52">
        <v>2401</v>
      </c>
      <c r="B2402" s="52">
        <v>6</v>
      </c>
      <c r="C2402">
        <v>10</v>
      </c>
      <c r="E2402" s="112">
        <f t="shared" si="37"/>
        <v>9.8116349480968879</v>
      </c>
    </row>
    <row r="2403" spans="1:5" x14ac:dyDescent="0.25">
      <c r="A2403" s="52">
        <v>2402</v>
      </c>
      <c r="B2403" s="52">
        <v>6</v>
      </c>
      <c r="C2403">
        <v>5</v>
      </c>
      <c r="E2403" s="112">
        <f t="shared" si="37"/>
        <v>3.4881055363321782</v>
      </c>
    </row>
    <row r="2404" spans="1:5" x14ac:dyDescent="0.25">
      <c r="A2404" s="52">
        <v>2403</v>
      </c>
      <c r="B2404" s="52">
        <v>6</v>
      </c>
      <c r="C2404">
        <v>7</v>
      </c>
      <c r="E2404" s="112">
        <f t="shared" si="37"/>
        <v>1.7517301038062396E-2</v>
      </c>
    </row>
    <row r="2405" spans="1:5" x14ac:dyDescent="0.25">
      <c r="A2405" s="52">
        <v>2404</v>
      </c>
      <c r="B2405" s="52">
        <v>6</v>
      </c>
      <c r="C2405">
        <v>1</v>
      </c>
      <c r="E2405" s="112">
        <f t="shared" si="37"/>
        <v>34.42928200692041</v>
      </c>
    </row>
    <row r="2406" spans="1:5" x14ac:dyDescent="0.25">
      <c r="A2406" s="52">
        <v>2405</v>
      </c>
      <c r="B2406" s="52">
        <v>6</v>
      </c>
      <c r="C2406">
        <v>5</v>
      </c>
      <c r="E2406" s="112">
        <f t="shared" si="37"/>
        <v>3.4881055363321782</v>
      </c>
    </row>
    <row r="2407" spans="1:5" x14ac:dyDescent="0.25">
      <c r="A2407" s="52">
        <v>2406</v>
      </c>
      <c r="B2407" s="52">
        <v>6</v>
      </c>
      <c r="C2407">
        <v>9</v>
      </c>
      <c r="E2407" s="112">
        <f t="shared" si="37"/>
        <v>4.5469290657439467</v>
      </c>
    </row>
    <row r="2408" spans="1:5" x14ac:dyDescent="0.25">
      <c r="A2408" s="52">
        <v>2407</v>
      </c>
      <c r="B2408" s="52">
        <v>5</v>
      </c>
      <c r="C2408">
        <v>0</v>
      </c>
      <c r="E2408" s="112">
        <f t="shared" si="37"/>
        <v>47.164576124567468</v>
      </c>
    </row>
    <row r="2409" spans="1:5" x14ac:dyDescent="0.25">
      <c r="A2409" s="52">
        <v>2408</v>
      </c>
      <c r="B2409" s="52">
        <v>6</v>
      </c>
      <c r="C2409">
        <v>9</v>
      </c>
      <c r="E2409" s="112">
        <f t="shared" si="37"/>
        <v>4.5469290657439467</v>
      </c>
    </row>
    <row r="2410" spans="1:5" x14ac:dyDescent="0.25">
      <c r="A2410" s="52">
        <v>2409</v>
      </c>
      <c r="B2410" s="52">
        <v>6</v>
      </c>
      <c r="C2410">
        <v>9</v>
      </c>
      <c r="E2410" s="112">
        <f t="shared" si="37"/>
        <v>4.5469290657439467</v>
      </c>
    </row>
    <row r="2411" spans="1:5" x14ac:dyDescent="0.25">
      <c r="A2411" s="52">
        <v>2410</v>
      </c>
      <c r="B2411" s="52">
        <v>6</v>
      </c>
      <c r="C2411">
        <v>5</v>
      </c>
      <c r="E2411" s="112">
        <f t="shared" si="37"/>
        <v>3.4881055363321782</v>
      </c>
    </row>
    <row r="2412" spans="1:5" x14ac:dyDescent="0.25">
      <c r="A2412" s="52">
        <v>2411</v>
      </c>
      <c r="B2412" s="52">
        <v>6</v>
      </c>
      <c r="C2412">
        <v>10</v>
      </c>
      <c r="E2412" s="112">
        <f t="shared" si="37"/>
        <v>9.8116349480968879</v>
      </c>
    </row>
    <row r="2413" spans="1:5" x14ac:dyDescent="0.25">
      <c r="A2413" s="52">
        <v>2412</v>
      </c>
      <c r="B2413" s="52">
        <v>6</v>
      </c>
      <c r="C2413">
        <v>10</v>
      </c>
      <c r="E2413" s="112">
        <f t="shared" si="37"/>
        <v>9.8116349480968879</v>
      </c>
    </row>
    <row r="2414" spans="1:5" x14ac:dyDescent="0.25">
      <c r="A2414" s="52">
        <v>2413</v>
      </c>
      <c r="B2414" s="52">
        <v>6</v>
      </c>
      <c r="C2414">
        <v>8</v>
      </c>
      <c r="E2414" s="112">
        <f t="shared" si="37"/>
        <v>1.2822231833910045</v>
      </c>
    </row>
    <row r="2415" spans="1:5" x14ac:dyDescent="0.25">
      <c r="A2415" s="52">
        <v>2414</v>
      </c>
      <c r="B2415" s="52">
        <v>6</v>
      </c>
      <c r="C2415">
        <v>3</v>
      </c>
      <c r="E2415" s="112">
        <f t="shared" si="37"/>
        <v>14.958693771626294</v>
      </c>
    </row>
    <row r="2416" spans="1:5" x14ac:dyDescent="0.25">
      <c r="A2416" s="52">
        <v>2415</v>
      </c>
      <c r="B2416" s="52">
        <v>6</v>
      </c>
      <c r="C2416">
        <v>8</v>
      </c>
      <c r="E2416" s="112">
        <f t="shared" si="37"/>
        <v>1.2822231833910045</v>
      </c>
    </row>
    <row r="2417" spans="1:5" x14ac:dyDescent="0.25">
      <c r="A2417" s="52">
        <v>2416</v>
      </c>
      <c r="B2417" s="52">
        <v>6</v>
      </c>
      <c r="C2417">
        <v>2</v>
      </c>
      <c r="E2417" s="112">
        <f t="shared" si="37"/>
        <v>23.693987889273352</v>
      </c>
    </row>
    <row r="2418" spans="1:5" x14ac:dyDescent="0.25">
      <c r="A2418" s="52">
        <v>2417</v>
      </c>
      <c r="B2418" s="52">
        <v>6</v>
      </c>
      <c r="C2418">
        <v>9</v>
      </c>
      <c r="E2418" s="112">
        <f t="shared" si="37"/>
        <v>4.5469290657439467</v>
      </c>
    </row>
    <row r="2419" spans="1:5" x14ac:dyDescent="0.25">
      <c r="A2419" s="52">
        <v>2418</v>
      </c>
      <c r="B2419" s="52">
        <v>6</v>
      </c>
      <c r="C2419">
        <v>4</v>
      </c>
      <c r="E2419" s="112">
        <f t="shared" si="37"/>
        <v>8.2233996539792358</v>
      </c>
    </row>
    <row r="2420" spans="1:5" x14ac:dyDescent="0.25">
      <c r="A2420" s="52">
        <v>2419</v>
      </c>
      <c r="B2420" s="52">
        <v>6</v>
      </c>
      <c r="C2420">
        <v>5</v>
      </c>
      <c r="E2420" s="112">
        <f t="shared" si="37"/>
        <v>3.4881055363321782</v>
      </c>
    </row>
    <row r="2421" spans="1:5" x14ac:dyDescent="0.25">
      <c r="A2421" s="52">
        <v>2420</v>
      </c>
      <c r="B2421" s="52">
        <v>5</v>
      </c>
      <c r="C2421">
        <v>0</v>
      </c>
      <c r="E2421" s="112">
        <f t="shared" si="37"/>
        <v>47.164576124567468</v>
      </c>
    </row>
    <row r="2422" spans="1:5" x14ac:dyDescent="0.25">
      <c r="A2422" s="52">
        <v>2421</v>
      </c>
      <c r="B2422" s="52">
        <v>5</v>
      </c>
      <c r="C2422">
        <v>0</v>
      </c>
      <c r="E2422" s="112">
        <f t="shared" si="37"/>
        <v>47.164576124567468</v>
      </c>
    </row>
    <row r="2423" spans="1:5" x14ac:dyDescent="0.25">
      <c r="A2423" s="52">
        <v>2422</v>
      </c>
      <c r="B2423" s="52">
        <v>6</v>
      </c>
      <c r="C2423">
        <v>0</v>
      </c>
      <c r="E2423" s="112">
        <f t="shared" si="37"/>
        <v>47.164576124567468</v>
      </c>
    </row>
    <row r="2424" spans="1:5" x14ac:dyDescent="0.25">
      <c r="A2424" s="52">
        <v>2423</v>
      </c>
      <c r="B2424" s="52">
        <v>6</v>
      </c>
      <c r="C2424">
        <v>0</v>
      </c>
      <c r="E2424" s="112">
        <f t="shared" si="37"/>
        <v>47.164576124567468</v>
      </c>
    </row>
    <row r="2425" spans="1:5" x14ac:dyDescent="0.25">
      <c r="A2425" s="52">
        <v>2424</v>
      </c>
      <c r="B2425" s="52">
        <v>6</v>
      </c>
      <c r="C2425">
        <v>9</v>
      </c>
      <c r="E2425" s="112">
        <f t="shared" si="37"/>
        <v>4.5469290657439467</v>
      </c>
    </row>
    <row r="2426" spans="1:5" x14ac:dyDescent="0.25">
      <c r="A2426" s="52">
        <v>2425</v>
      </c>
      <c r="B2426" s="52">
        <v>6</v>
      </c>
      <c r="C2426">
        <v>0</v>
      </c>
      <c r="E2426" s="112">
        <f t="shared" si="37"/>
        <v>47.164576124567468</v>
      </c>
    </row>
    <row r="2427" spans="1:5" x14ac:dyDescent="0.25">
      <c r="A2427" s="52">
        <v>2426</v>
      </c>
      <c r="B2427" s="52">
        <v>6</v>
      </c>
      <c r="C2427">
        <v>0</v>
      </c>
      <c r="E2427" s="112">
        <f t="shared" si="37"/>
        <v>47.164576124567468</v>
      </c>
    </row>
    <row r="2428" spans="1:5" x14ac:dyDescent="0.25">
      <c r="A2428" s="52">
        <v>2427</v>
      </c>
      <c r="B2428" s="52">
        <v>6</v>
      </c>
      <c r="C2428">
        <v>0</v>
      </c>
      <c r="E2428" s="112">
        <f t="shared" si="37"/>
        <v>47.164576124567468</v>
      </c>
    </row>
    <row r="2429" spans="1:5" x14ac:dyDescent="0.25">
      <c r="A2429" s="52">
        <v>2428</v>
      </c>
      <c r="B2429" s="52">
        <v>6</v>
      </c>
      <c r="C2429">
        <v>10</v>
      </c>
      <c r="E2429" s="112">
        <f t="shared" si="37"/>
        <v>9.8116349480968879</v>
      </c>
    </row>
    <row r="2430" spans="1:5" x14ac:dyDescent="0.25">
      <c r="A2430" s="52">
        <v>2429</v>
      </c>
      <c r="B2430" s="52">
        <v>6</v>
      </c>
      <c r="C2430">
        <v>8</v>
      </c>
      <c r="E2430" s="112">
        <f t="shared" si="37"/>
        <v>1.2822231833910045</v>
      </c>
    </row>
    <row r="2431" spans="1:5" x14ac:dyDescent="0.25">
      <c r="A2431" s="52">
        <v>2430</v>
      </c>
      <c r="B2431" s="52">
        <v>6</v>
      </c>
      <c r="C2431">
        <v>10</v>
      </c>
      <c r="E2431" s="112">
        <f t="shared" si="37"/>
        <v>9.8116349480968879</v>
      </c>
    </row>
    <row r="2432" spans="1:5" x14ac:dyDescent="0.25">
      <c r="A2432" s="52">
        <v>2431</v>
      </c>
      <c r="B2432" s="52">
        <v>6</v>
      </c>
      <c r="C2432">
        <v>10</v>
      </c>
      <c r="E2432" s="112">
        <f t="shared" si="37"/>
        <v>9.8116349480968879</v>
      </c>
    </row>
    <row r="2433" spans="1:5" x14ac:dyDescent="0.25">
      <c r="A2433" s="52">
        <v>2432</v>
      </c>
      <c r="B2433" s="52">
        <v>6</v>
      </c>
      <c r="C2433">
        <v>9</v>
      </c>
      <c r="E2433" s="112">
        <f t="shared" si="37"/>
        <v>4.5469290657439467</v>
      </c>
    </row>
    <row r="2434" spans="1:5" x14ac:dyDescent="0.25">
      <c r="A2434" s="52">
        <v>2433</v>
      </c>
      <c r="B2434" s="52">
        <v>6</v>
      </c>
      <c r="C2434">
        <v>10</v>
      </c>
      <c r="E2434" s="112">
        <f t="shared" ref="E2434:E2497" si="38">(C2434-$H$3)^2</f>
        <v>9.8116349480968879</v>
      </c>
    </row>
    <row r="2435" spans="1:5" x14ac:dyDescent="0.25">
      <c r="A2435" s="52">
        <v>2434</v>
      </c>
      <c r="B2435" s="52">
        <v>6</v>
      </c>
      <c r="C2435">
        <v>1</v>
      </c>
      <c r="E2435" s="112">
        <f t="shared" si="38"/>
        <v>34.42928200692041</v>
      </c>
    </row>
    <row r="2436" spans="1:5" x14ac:dyDescent="0.25">
      <c r="A2436" s="52">
        <v>2435</v>
      </c>
      <c r="B2436" s="52">
        <v>6</v>
      </c>
      <c r="C2436">
        <v>10</v>
      </c>
      <c r="E2436" s="112">
        <f t="shared" si="38"/>
        <v>9.8116349480968879</v>
      </c>
    </row>
    <row r="2437" spans="1:5" x14ac:dyDescent="0.25">
      <c r="A2437" s="52">
        <v>2436</v>
      </c>
      <c r="B2437" s="52">
        <v>6</v>
      </c>
      <c r="C2437">
        <v>6</v>
      </c>
      <c r="E2437" s="112">
        <f t="shared" si="38"/>
        <v>0.75281141868512036</v>
      </c>
    </row>
    <row r="2438" spans="1:5" x14ac:dyDescent="0.25">
      <c r="A2438" s="52">
        <v>2437</v>
      </c>
      <c r="B2438" s="52">
        <v>6</v>
      </c>
      <c r="C2438">
        <v>6</v>
      </c>
      <c r="E2438" s="112">
        <f t="shared" si="38"/>
        <v>0.75281141868512036</v>
      </c>
    </row>
    <row r="2439" spans="1:5" x14ac:dyDescent="0.25">
      <c r="A2439" s="52">
        <v>2438</v>
      </c>
      <c r="B2439" s="52">
        <v>6</v>
      </c>
      <c r="C2439">
        <v>10</v>
      </c>
      <c r="E2439" s="112">
        <f t="shared" si="38"/>
        <v>9.8116349480968879</v>
      </c>
    </row>
    <row r="2440" spans="1:5" x14ac:dyDescent="0.25">
      <c r="A2440" s="52">
        <v>2439</v>
      </c>
      <c r="B2440" s="52">
        <v>6</v>
      </c>
      <c r="C2440">
        <v>9</v>
      </c>
      <c r="E2440" s="112">
        <f t="shared" si="38"/>
        <v>4.5469290657439467</v>
      </c>
    </row>
    <row r="2441" spans="1:5" x14ac:dyDescent="0.25">
      <c r="A2441" s="52">
        <v>2440</v>
      </c>
      <c r="B2441" s="52">
        <v>6</v>
      </c>
      <c r="C2441">
        <v>0</v>
      </c>
      <c r="E2441" s="112">
        <f t="shared" si="38"/>
        <v>47.164576124567468</v>
      </c>
    </row>
    <row r="2442" spans="1:5" x14ac:dyDescent="0.25">
      <c r="A2442" s="52">
        <v>2441</v>
      </c>
      <c r="B2442" s="52">
        <v>6</v>
      </c>
      <c r="C2442">
        <v>7</v>
      </c>
      <c r="E2442" s="112">
        <f t="shared" si="38"/>
        <v>1.7517301038062396E-2</v>
      </c>
    </row>
    <row r="2443" spans="1:5" x14ac:dyDescent="0.25">
      <c r="A2443" s="52">
        <v>2442</v>
      </c>
      <c r="B2443" s="52">
        <v>6</v>
      </c>
      <c r="C2443">
        <v>10</v>
      </c>
      <c r="E2443" s="112">
        <f t="shared" si="38"/>
        <v>9.8116349480968879</v>
      </c>
    </row>
    <row r="2444" spans="1:5" x14ac:dyDescent="0.25">
      <c r="A2444" s="52">
        <v>2443</v>
      </c>
      <c r="B2444" s="52">
        <v>6</v>
      </c>
      <c r="C2444">
        <v>0</v>
      </c>
      <c r="E2444" s="112">
        <f t="shared" si="38"/>
        <v>47.164576124567468</v>
      </c>
    </row>
    <row r="2445" spans="1:5" x14ac:dyDescent="0.25">
      <c r="A2445" s="52">
        <v>2444</v>
      </c>
      <c r="B2445" s="52">
        <v>6</v>
      </c>
      <c r="C2445">
        <v>10</v>
      </c>
      <c r="E2445" s="112">
        <f t="shared" si="38"/>
        <v>9.8116349480968879</v>
      </c>
    </row>
    <row r="2446" spans="1:5" x14ac:dyDescent="0.25">
      <c r="A2446" s="52">
        <v>2445</v>
      </c>
      <c r="B2446" s="52">
        <v>6</v>
      </c>
      <c r="C2446">
        <v>0</v>
      </c>
      <c r="E2446" s="112">
        <f t="shared" si="38"/>
        <v>47.164576124567468</v>
      </c>
    </row>
    <row r="2447" spans="1:5" x14ac:dyDescent="0.25">
      <c r="A2447" s="52">
        <v>2446</v>
      </c>
      <c r="B2447" s="52">
        <v>6</v>
      </c>
      <c r="C2447">
        <v>1</v>
      </c>
      <c r="E2447" s="112">
        <f t="shared" si="38"/>
        <v>34.42928200692041</v>
      </c>
    </row>
    <row r="2448" spans="1:5" x14ac:dyDescent="0.25">
      <c r="A2448" s="52">
        <v>2447</v>
      </c>
      <c r="B2448" s="52">
        <v>6</v>
      </c>
      <c r="C2448">
        <v>5</v>
      </c>
      <c r="E2448" s="112">
        <f t="shared" si="38"/>
        <v>3.4881055363321782</v>
      </c>
    </row>
    <row r="2449" spans="1:5" x14ac:dyDescent="0.25">
      <c r="A2449" s="52">
        <v>2448</v>
      </c>
      <c r="B2449" s="52">
        <v>6</v>
      </c>
      <c r="C2449">
        <v>9</v>
      </c>
      <c r="E2449" s="112">
        <f t="shared" si="38"/>
        <v>4.5469290657439467</v>
      </c>
    </row>
    <row r="2450" spans="1:5" x14ac:dyDescent="0.25">
      <c r="A2450" s="52">
        <v>2449</v>
      </c>
      <c r="B2450" s="52">
        <v>6</v>
      </c>
      <c r="C2450">
        <v>10</v>
      </c>
      <c r="E2450" s="112">
        <f t="shared" si="38"/>
        <v>9.8116349480968879</v>
      </c>
    </row>
    <row r="2451" spans="1:5" x14ac:dyDescent="0.25">
      <c r="A2451" s="52">
        <v>2450</v>
      </c>
      <c r="B2451" s="52">
        <v>6</v>
      </c>
      <c r="C2451">
        <v>5</v>
      </c>
      <c r="E2451" s="112">
        <f t="shared" si="38"/>
        <v>3.4881055363321782</v>
      </c>
    </row>
    <row r="2452" spans="1:5" x14ac:dyDescent="0.25">
      <c r="A2452" s="52">
        <v>2451</v>
      </c>
      <c r="B2452" s="52">
        <v>6</v>
      </c>
      <c r="C2452">
        <v>0</v>
      </c>
      <c r="E2452" s="112">
        <f t="shared" si="38"/>
        <v>47.164576124567468</v>
      </c>
    </row>
    <row r="2453" spans="1:5" x14ac:dyDescent="0.25">
      <c r="A2453" s="52">
        <v>2452</v>
      </c>
      <c r="B2453" s="52">
        <v>6</v>
      </c>
      <c r="C2453">
        <v>0</v>
      </c>
      <c r="E2453" s="112">
        <f t="shared" si="38"/>
        <v>47.164576124567468</v>
      </c>
    </row>
    <row r="2454" spans="1:5" x14ac:dyDescent="0.25">
      <c r="A2454" s="52">
        <v>2453</v>
      </c>
      <c r="B2454" s="52">
        <v>6</v>
      </c>
      <c r="C2454">
        <v>4</v>
      </c>
      <c r="E2454" s="112">
        <f t="shared" si="38"/>
        <v>8.2233996539792358</v>
      </c>
    </row>
    <row r="2455" spans="1:5" x14ac:dyDescent="0.25">
      <c r="A2455" s="52">
        <v>2454</v>
      </c>
      <c r="B2455" s="52">
        <v>7</v>
      </c>
      <c r="C2455">
        <v>2</v>
      </c>
      <c r="E2455" s="112">
        <f t="shared" si="38"/>
        <v>23.693987889273352</v>
      </c>
    </row>
    <row r="2456" spans="1:5" x14ac:dyDescent="0.25">
      <c r="A2456" s="52">
        <v>2455</v>
      </c>
      <c r="B2456" s="52">
        <v>7</v>
      </c>
      <c r="C2456">
        <v>2</v>
      </c>
      <c r="E2456" s="112">
        <f t="shared" si="38"/>
        <v>23.693987889273352</v>
      </c>
    </row>
    <row r="2457" spans="1:5" x14ac:dyDescent="0.25">
      <c r="A2457" s="52">
        <v>2456</v>
      </c>
      <c r="B2457" s="52">
        <v>7</v>
      </c>
      <c r="C2457">
        <v>1</v>
      </c>
      <c r="E2457" s="112">
        <f t="shared" si="38"/>
        <v>34.42928200692041</v>
      </c>
    </row>
    <row r="2458" spans="1:5" x14ac:dyDescent="0.25">
      <c r="A2458" s="52">
        <v>2457</v>
      </c>
      <c r="B2458" s="52">
        <v>7</v>
      </c>
      <c r="C2458">
        <v>9</v>
      </c>
      <c r="E2458" s="112">
        <f t="shared" si="38"/>
        <v>4.5469290657439467</v>
      </c>
    </row>
    <row r="2459" spans="1:5" x14ac:dyDescent="0.25">
      <c r="A2459" s="52">
        <v>2458</v>
      </c>
      <c r="B2459" s="52">
        <v>6</v>
      </c>
      <c r="C2459">
        <v>0</v>
      </c>
      <c r="E2459" s="112">
        <f t="shared" si="38"/>
        <v>47.164576124567468</v>
      </c>
    </row>
    <row r="2460" spans="1:5" x14ac:dyDescent="0.25">
      <c r="A2460" s="52">
        <v>2459</v>
      </c>
      <c r="B2460" s="52">
        <v>7</v>
      </c>
      <c r="C2460">
        <v>10</v>
      </c>
      <c r="E2460" s="112">
        <f t="shared" si="38"/>
        <v>9.8116349480968879</v>
      </c>
    </row>
    <row r="2461" spans="1:5" x14ac:dyDescent="0.25">
      <c r="A2461" s="52">
        <v>2460</v>
      </c>
      <c r="B2461" s="52">
        <v>6</v>
      </c>
      <c r="C2461">
        <v>0</v>
      </c>
      <c r="E2461" s="112">
        <f t="shared" si="38"/>
        <v>47.164576124567468</v>
      </c>
    </row>
    <row r="2462" spans="1:5" x14ac:dyDescent="0.25">
      <c r="A2462" s="52">
        <v>2461</v>
      </c>
      <c r="B2462" s="52">
        <v>7</v>
      </c>
      <c r="C2462">
        <v>9</v>
      </c>
      <c r="E2462" s="112">
        <f t="shared" si="38"/>
        <v>4.5469290657439467</v>
      </c>
    </row>
    <row r="2463" spans="1:5" x14ac:dyDescent="0.25">
      <c r="A2463" s="52">
        <v>2462</v>
      </c>
      <c r="B2463" s="52">
        <v>6</v>
      </c>
      <c r="C2463">
        <v>0</v>
      </c>
      <c r="E2463" s="112">
        <f t="shared" si="38"/>
        <v>47.164576124567468</v>
      </c>
    </row>
    <row r="2464" spans="1:5" x14ac:dyDescent="0.25">
      <c r="A2464" s="52">
        <v>2463</v>
      </c>
      <c r="B2464" s="52">
        <v>6</v>
      </c>
      <c r="C2464">
        <v>0</v>
      </c>
      <c r="E2464" s="112">
        <f t="shared" si="38"/>
        <v>47.164576124567468</v>
      </c>
    </row>
    <row r="2465" spans="1:5" x14ac:dyDescent="0.25">
      <c r="A2465" s="52">
        <v>2464</v>
      </c>
      <c r="B2465" s="52">
        <v>7</v>
      </c>
      <c r="C2465">
        <v>2</v>
      </c>
      <c r="E2465" s="112">
        <f t="shared" si="38"/>
        <v>23.693987889273352</v>
      </c>
    </row>
    <row r="2466" spans="1:5" x14ac:dyDescent="0.25">
      <c r="A2466" s="52">
        <v>2465</v>
      </c>
      <c r="B2466" s="52">
        <v>7</v>
      </c>
      <c r="C2466">
        <v>1</v>
      </c>
      <c r="E2466" s="112">
        <f t="shared" si="38"/>
        <v>34.42928200692041</v>
      </c>
    </row>
    <row r="2467" spans="1:5" x14ac:dyDescent="0.25">
      <c r="A2467" s="52">
        <v>2466</v>
      </c>
      <c r="B2467" s="52">
        <v>7</v>
      </c>
      <c r="C2467">
        <v>5</v>
      </c>
      <c r="E2467" s="112">
        <f t="shared" si="38"/>
        <v>3.4881055363321782</v>
      </c>
    </row>
    <row r="2468" spans="1:5" x14ac:dyDescent="0.25">
      <c r="A2468" s="52">
        <v>2467</v>
      </c>
      <c r="B2468" s="52">
        <v>6</v>
      </c>
      <c r="C2468">
        <v>0</v>
      </c>
      <c r="E2468" s="112">
        <f t="shared" si="38"/>
        <v>47.164576124567468</v>
      </c>
    </row>
    <row r="2469" spans="1:5" x14ac:dyDescent="0.25">
      <c r="A2469" s="52">
        <v>2468</v>
      </c>
      <c r="B2469" s="52">
        <v>6</v>
      </c>
      <c r="C2469">
        <v>0</v>
      </c>
      <c r="E2469" s="112">
        <f t="shared" si="38"/>
        <v>47.164576124567468</v>
      </c>
    </row>
    <row r="2470" spans="1:5" x14ac:dyDescent="0.25">
      <c r="A2470" s="52">
        <v>2469</v>
      </c>
      <c r="B2470" s="52">
        <v>7</v>
      </c>
      <c r="C2470">
        <v>10</v>
      </c>
      <c r="E2470" s="112">
        <f t="shared" si="38"/>
        <v>9.8116349480968879</v>
      </c>
    </row>
    <row r="2471" spans="1:5" x14ac:dyDescent="0.25">
      <c r="A2471" s="52">
        <v>2470</v>
      </c>
      <c r="B2471" s="52">
        <v>6</v>
      </c>
      <c r="C2471">
        <v>0</v>
      </c>
      <c r="E2471" s="112">
        <f t="shared" si="38"/>
        <v>47.164576124567468</v>
      </c>
    </row>
    <row r="2472" spans="1:5" x14ac:dyDescent="0.25">
      <c r="A2472" s="52">
        <v>2471</v>
      </c>
      <c r="B2472" s="52">
        <v>6</v>
      </c>
      <c r="C2472">
        <v>0</v>
      </c>
      <c r="E2472" s="112">
        <f t="shared" si="38"/>
        <v>47.164576124567468</v>
      </c>
    </row>
    <row r="2473" spans="1:5" x14ac:dyDescent="0.25">
      <c r="A2473" s="52">
        <v>2472</v>
      </c>
      <c r="B2473" s="52">
        <v>7</v>
      </c>
      <c r="C2473">
        <v>10</v>
      </c>
      <c r="E2473" s="112">
        <f t="shared" si="38"/>
        <v>9.8116349480968879</v>
      </c>
    </row>
    <row r="2474" spans="1:5" x14ac:dyDescent="0.25">
      <c r="A2474" s="52">
        <v>2473</v>
      </c>
      <c r="B2474" s="52">
        <v>7</v>
      </c>
      <c r="C2474">
        <v>10</v>
      </c>
      <c r="E2474" s="112">
        <f t="shared" si="38"/>
        <v>9.8116349480968879</v>
      </c>
    </row>
    <row r="2475" spans="1:5" x14ac:dyDescent="0.25">
      <c r="A2475" s="52">
        <v>2474</v>
      </c>
      <c r="B2475" s="52">
        <v>7</v>
      </c>
      <c r="C2475">
        <v>10</v>
      </c>
      <c r="E2475" s="112">
        <f t="shared" si="38"/>
        <v>9.8116349480968879</v>
      </c>
    </row>
    <row r="2476" spans="1:5" x14ac:dyDescent="0.25">
      <c r="A2476" s="52">
        <v>2475</v>
      </c>
      <c r="B2476" s="52">
        <v>6</v>
      </c>
      <c r="C2476">
        <v>0</v>
      </c>
      <c r="E2476" s="112">
        <f t="shared" si="38"/>
        <v>47.164576124567468</v>
      </c>
    </row>
    <row r="2477" spans="1:5" x14ac:dyDescent="0.25">
      <c r="A2477" s="52">
        <v>2476</v>
      </c>
      <c r="B2477" s="52">
        <v>7</v>
      </c>
      <c r="C2477">
        <v>9</v>
      </c>
      <c r="E2477" s="112">
        <f t="shared" si="38"/>
        <v>4.5469290657439467</v>
      </c>
    </row>
    <row r="2478" spans="1:5" x14ac:dyDescent="0.25">
      <c r="A2478" s="52">
        <v>2477</v>
      </c>
      <c r="B2478" s="52">
        <v>7</v>
      </c>
      <c r="C2478">
        <v>10</v>
      </c>
      <c r="E2478" s="112">
        <f t="shared" si="38"/>
        <v>9.8116349480968879</v>
      </c>
    </row>
    <row r="2479" spans="1:5" x14ac:dyDescent="0.25">
      <c r="A2479" s="52">
        <v>2478</v>
      </c>
      <c r="B2479" s="52">
        <v>7</v>
      </c>
      <c r="C2479">
        <v>5</v>
      </c>
      <c r="E2479" s="112">
        <f t="shared" si="38"/>
        <v>3.4881055363321782</v>
      </c>
    </row>
    <row r="2480" spans="1:5" x14ac:dyDescent="0.25">
      <c r="A2480" s="52">
        <v>2479</v>
      </c>
      <c r="B2480" s="52">
        <v>7</v>
      </c>
      <c r="C2480">
        <v>2</v>
      </c>
      <c r="E2480" s="112">
        <f t="shared" si="38"/>
        <v>23.693987889273352</v>
      </c>
    </row>
    <row r="2481" spans="1:5" x14ac:dyDescent="0.25">
      <c r="A2481" s="52">
        <v>2480</v>
      </c>
      <c r="B2481" s="52">
        <v>6</v>
      </c>
      <c r="C2481">
        <v>0</v>
      </c>
      <c r="E2481" s="112">
        <f t="shared" si="38"/>
        <v>47.164576124567468</v>
      </c>
    </row>
    <row r="2482" spans="1:5" x14ac:dyDescent="0.25">
      <c r="A2482" s="52">
        <v>2481</v>
      </c>
      <c r="B2482" s="52">
        <v>6</v>
      </c>
      <c r="C2482">
        <v>0</v>
      </c>
      <c r="E2482" s="112">
        <f t="shared" si="38"/>
        <v>47.164576124567468</v>
      </c>
    </row>
    <row r="2483" spans="1:5" x14ac:dyDescent="0.25">
      <c r="A2483" s="52">
        <v>2482</v>
      </c>
      <c r="B2483" s="52">
        <v>7</v>
      </c>
      <c r="C2483">
        <v>8</v>
      </c>
      <c r="E2483" s="112">
        <f t="shared" si="38"/>
        <v>1.2822231833910045</v>
      </c>
    </row>
    <row r="2484" spans="1:5" x14ac:dyDescent="0.25">
      <c r="A2484" s="52">
        <v>2483</v>
      </c>
      <c r="B2484" s="52">
        <v>7</v>
      </c>
      <c r="C2484">
        <v>9</v>
      </c>
      <c r="E2484" s="112">
        <f t="shared" si="38"/>
        <v>4.5469290657439467</v>
      </c>
    </row>
    <row r="2485" spans="1:5" x14ac:dyDescent="0.25">
      <c r="A2485" s="52">
        <v>2484</v>
      </c>
      <c r="B2485" s="52">
        <v>7</v>
      </c>
      <c r="C2485">
        <v>10</v>
      </c>
      <c r="E2485" s="112">
        <f t="shared" si="38"/>
        <v>9.8116349480968879</v>
      </c>
    </row>
    <row r="2486" spans="1:5" x14ac:dyDescent="0.25">
      <c r="A2486" s="52">
        <v>2485</v>
      </c>
      <c r="B2486" s="52">
        <v>7</v>
      </c>
      <c r="C2486">
        <v>1</v>
      </c>
      <c r="E2486" s="112">
        <f t="shared" si="38"/>
        <v>34.42928200692041</v>
      </c>
    </row>
    <row r="2487" spans="1:5" x14ac:dyDescent="0.25">
      <c r="A2487" s="52">
        <v>2486</v>
      </c>
      <c r="B2487" s="52">
        <v>7</v>
      </c>
      <c r="C2487">
        <v>10</v>
      </c>
      <c r="E2487" s="112">
        <f t="shared" si="38"/>
        <v>9.8116349480968879</v>
      </c>
    </row>
    <row r="2488" spans="1:5" x14ac:dyDescent="0.25">
      <c r="A2488" s="52">
        <v>2487</v>
      </c>
      <c r="B2488" s="52">
        <v>6</v>
      </c>
      <c r="C2488">
        <v>0</v>
      </c>
      <c r="E2488" s="112">
        <f t="shared" si="38"/>
        <v>47.164576124567468</v>
      </c>
    </row>
    <row r="2489" spans="1:5" x14ac:dyDescent="0.25">
      <c r="A2489" s="52">
        <v>2488</v>
      </c>
      <c r="B2489" s="52">
        <v>7</v>
      </c>
      <c r="C2489">
        <v>5</v>
      </c>
      <c r="E2489" s="112">
        <f t="shared" si="38"/>
        <v>3.4881055363321782</v>
      </c>
    </row>
    <row r="2490" spans="1:5" x14ac:dyDescent="0.25">
      <c r="A2490" s="52">
        <v>2489</v>
      </c>
      <c r="B2490" s="52">
        <v>6</v>
      </c>
      <c r="C2490">
        <v>0</v>
      </c>
      <c r="E2490" s="112">
        <f t="shared" si="38"/>
        <v>47.164576124567468</v>
      </c>
    </row>
    <row r="2491" spans="1:5" x14ac:dyDescent="0.25">
      <c r="A2491" s="52">
        <v>2490</v>
      </c>
      <c r="B2491" s="52">
        <v>7</v>
      </c>
      <c r="C2491">
        <v>8</v>
      </c>
      <c r="E2491" s="112">
        <f t="shared" si="38"/>
        <v>1.2822231833910045</v>
      </c>
    </row>
    <row r="2492" spans="1:5" x14ac:dyDescent="0.25">
      <c r="A2492" s="52">
        <v>2491</v>
      </c>
      <c r="B2492" s="52">
        <v>6</v>
      </c>
      <c r="C2492">
        <v>0</v>
      </c>
      <c r="E2492" s="112">
        <f t="shared" si="38"/>
        <v>47.164576124567468</v>
      </c>
    </row>
    <row r="2493" spans="1:5" x14ac:dyDescent="0.25">
      <c r="A2493" s="52">
        <v>2492</v>
      </c>
      <c r="B2493" s="52">
        <v>7</v>
      </c>
      <c r="C2493">
        <v>2</v>
      </c>
      <c r="E2493" s="112">
        <f t="shared" si="38"/>
        <v>23.693987889273352</v>
      </c>
    </row>
    <row r="2494" spans="1:5" x14ac:dyDescent="0.25">
      <c r="A2494" s="52">
        <v>2493</v>
      </c>
      <c r="B2494" s="52">
        <v>7</v>
      </c>
      <c r="C2494">
        <v>9</v>
      </c>
      <c r="E2494" s="112">
        <f t="shared" si="38"/>
        <v>4.5469290657439467</v>
      </c>
    </row>
    <row r="2495" spans="1:5" x14ac:dyDescent="0.25">
      <c r="A2495" s="52">
        <v>2494</v>
      </c>
      <c r="B2495" s="52">
        <v>7</v>
      </c>
      <c r="C2495">
        <v>10</v>
      </c>
      <c r="E2495" s="112">
        <f t="shared" si="38"/>
        <v>9.8116349480968879</v>
      </c>
    </row>
    <row r="2496" spans="1:5" x14ac:dyDescent="0.25">
      <c r="A2496" s="52">
        <v>2495</v>
      </c>
      <c r="B2496" s="52">
        <v>7</v>
      </c>
      <c r="C2496">
        <v>9</v>
      </c>
      <c r="E2496" s="112">
        <f t="shared" si="38"/>
        <v>4.5469290657439467</v>
      </c>
    </row>
    <row r="2497" spans="1:5" x14ac:dyDescent="0.25">
      <c r="A2497" s="52">
        <v>2496</v>
      </c>
      <c r="B2497" s="52">
        <v>7</v>
      </c>
      <c r="C2497">
        <v>0</v>
      </c>
      <c r="E2497" s="112">
        <f t="shared" si="38"/>
        <v>47.164576124567468</v>
      </c>
    </row>
    <row r="2498" spans="1:5" x14ac:dyDescent="0.25">
      <c r="A2498" s="52">
        <v>2497</v>
      </c>
      <c r="B2498" s="52">
        <v>7</v>
      </c>
      <c r="C2498">
        <v>1</v>
      </c>
      <c r="E2498" s="112">
        <f t="shared" ref="E2498:E2561" si="39">(C2498-$H$3)^2</f>
        <v>34.42928200692041</v>
      </c>
    </row>
    <row r="2499" spans="1:5" x14ac:dyDescent="0.25">
      <c r="A2499" s="52">
        <v>2498</v>
      </c>
      <c r="B2499" s="52">
        <v>7</v>
      </c>
      <c r="C2499">
        <v>0</v>
      </c>
      <c r="E2499" s="112">
        <f t="shared" si="39"/>
        <v>47.164576124567468</v>
      </c>
    </row>
    <row r="2500" spans="1:5" x14ac:dyDescent="0.25">
      <c r="A2500" s="52">
        <v>2499</v>
      </c>
      <c r="B2500" s="52">
        <v>7</v>
      </c>
      <c r="C2500">
        <v>1</v>
      </c>
      <c r="E2500" s="112">
        <f t="shared" si="39"/>
        <v>34.42928200692041</v>
      </c>
    </row>
    <row r="2501" spans="1:5" x14ac:dyDescent="0.25">
      <c r="A2501" s="52">
        <v>2500</v>
      </c>
      <c r="B2501" s="52">
        <v>7</v>
      </c>
      <c r="C2501">
        <v>10</v>
      </c>
      <c r="E2501" s="112">
        <f t="shared" si="39"/>
        <v>9.8116349480968879</v>
      </c>
    </row>
    <row r="2502" spans="1:5" x14ac:dyDescent="0.25">
      <c r="A2502" s="52">
        <v>2501</v>
      </c>
      <c r="B2502" s="52">
        <v>7</v>
      </c>
      <c r="C2502">
        <v>2</v>
      </c>
      <c r="E2502" s="112">
        <f t="shared" si="39"/>
        <v>23.693987889273352</v>
      </c>
    </row>
    <row r="2503" spans="1:5" x14ac:dyDescent="0.25">
      <c r="A2503" s="52">
        <v>2502</v>
      </c>
      <c r="B2503" s="52">
        <v>6</v>
      </c>
      <c r="C2503">
        <v>0</v>
      </c>
      <c r="E2503" s="112">
        <f t="shared" si="39"/>
        <v>47.164576124567468</v>
      </c>
    </row>
    <row r="2504" spans="1:5" x14ac:dyDescent="0.25">
      <c r="A2504" s="52">
        <v>2503</v>
      </c>
      <c r="B2504" s="52">
        <v>6</v>
      </c>
      <c r="C2504">
        <v>0</v>
      </c>
      <c r="E2504" s="112">
        <f t="shared" si="39"/>
        <v>47.164576124567468</v>
      </c>
    </row>
    <row r="2505" spans="1:5" x14ac:dyDescent="0.25">
      <c r="A2505" s="52">
        <v>2504</v>
      </c>
      <c r="B2505" s="52">
        <v>6</v>
      </c>
      <c r="C2505">
        <v>0</v>
      </c>
      <c r="E2505" s="112">
        <f t="shared" si="39"/>
        <v>47.164576124567468</v>
      </c>
    </row>
    <row r="2506" spans="1:5" x14ac:dyDescent="0.25">
      <c r="A2506" s="52">
        <v>2505</v>
      </c>
      <c r="B2506" s="52">
        <v>6</v>
      </c>
      <c r="C2506">
        <v>0</v>
      </c>
      <c r="E2506" s="112">
        <f t="shared" si="39"/>
        <v>47.164576124567468</v>
      </c>
    </row>
    <row r="2507" spans="1:5" x14ac:dyDescent="0.25">
      <c r="A2507" s="52">
        <v>2506</v>
      </c>
      <c r="B2507" s="52">
        <v>6</v>
      </c>
      <c r="C2507">
        <v>0</v>
      </c>
      <c r="E2507" s="112">
        <f t="shared" si="39"/>
        <v>47.164576124567468</v>
      </c>
    </row>
    <row r="2508" spans="1:5" x14ac:dyDescent="0.25">
      <c r="A2508" s="52">
        <v>2507</v>
      </c>
      <c r="B2508" s="52">
        <v>7</v>
      </c>
      <c r="C2508">
        <v>6</v>
      </c>
      <c r="E2508" s="112">
        <f t="shared" si="39"/>
        <v>0.75281141868512036</v>
      </c>
    </row>
    <row r="2509" spans="1:5" x14ac:dyDescent="0.25">
      <c r="A2509" s="52">
        <v>2508</v>
      </c>
      <c r="B2509" s="52">
        <v>7</v>
      </c>
      <c r="C2509">
        <v>7</v>
      </c>
      <c r="E2509" s="112">
        <f t="shared" si="39"/>
        <v>1.7517301038062396E-2</v>
      </c>
    </row>
    <row r="2510" spans="1:5" x14ac:dyDescent="0.25">
      <c r="A2510" s="52">
        <v>2509</v>
      </c>
      <c r="B2510" s="52">
        <v>6</v>
      </c>
      <c r="C2510">
        <v>0</v>
      </c>
      <c r="E2510" s="112">
        <f t="shared" si="39"/>
        <v>47.164576124567468</v>
      </c>
    </row>
    <row r="2511" spans="1:5" x14ac:dyDescent="0.25">
      <c r="A2511" s="52">
        <v>2510</v>
      </c>
      <c r="B2511" s="52">
        <v>7</v>
      </c>
      <c r="C2511">
        <v>8</v>
      </c>
      <c r="E2511" s="112">
        <f t="shared" si="39"/>
        <v>1.2822231833910045</v>
      </c>
    </row>
    <row r="2512" spans="1:5" x14ac:dyDescent="0.25">
      <c r="A2512" s="52">
        <v>2511</v>
      </c>
      <c r="B2512" s="52">
        <v>6</v>
      </c>
      <c r="C2512">
        <v>0</v>
      </c>
      <c r="E2512" s="112">
        <f t="shared" si="39"/>
        <v>47.164576124567468</v>
      </c>
    </row>
    <row r="2513" spans="1:5" x14ac:dyDescent="0.25">
      <c r="A2513" s="52">
        <v>2512</v>
      </c>
      <c r="B2513" s="52">
        <v>7</v>
      </c>
      <c r="C2513">
        <v>8</v>
      </c>
      <c r="E2513" s="112">
        <f t="shared" si="39"/>
        <v>1.2822231833910045</v>
      </c>
    </row>
    <row r="2514" spans="1:5" x14ac:dyDescent="0.25">
      <c r="A2514" s="52">
        <v>2513</v>
      </c>
      <c r="B2514" s="52">
        <v>7</v>
      </c>
      <c r="C2514">
        <v>3</v>
      </c>
      <c r="E2514" s="112">
        <f t="shared" si="39"/>
        <v>14.958693771626294</v>
      </c>
    </row>
    <row r="2515" spans="1:5" x14ac:dyDescent="0.25">
      <c r="A2515" s="52">
        <v>2514</v>
      </c>
      <c r="B2515" s="52">
        <v>7</v>
      </c>
      <c r="C2515">
        <v>10</v>
      </c>
      <c r="E2515" s="112">
        <f t="shared" si="39"/>
        <v>9.8116349480968879</v>
      </c>
    </row>
    <row r="2516" spans="1:5" x14ac:dyDescent="0.25">
      <c r="A2516" s="52">
        <v>2515</v>
      </c>
      <c r="B2516" s="52">
        <v>7</v>
      </c>
      <c r="C2516">
        <v>10</v>
      </c>
      <c r="E2516" s="112">
        <f t="shared" si="39"/>
        <v>9.8116349480968879</v>
      </c>
    </row>
    <row r="2517" spans="1:5" x14ac:dyDescent="0.25">
      <c r="A2517" s="52">
        <v>2516</v>
      </c>
      <c r="B2517" s="52">
        <v>7</v>
      </c>
      <c r="C2517">
        <v>8</v>
      </c>
      <c r="E2517" s="112">
        <f t="shared" si="39"/>
        <v>1.2822231833910045</v>
      </c>
    </row>
    <row r="2518" spans="1:5" x14ac:dyDescent="0.25">
      <c r="A2518" s="52">
        <v>2517</v>
      </c>
      <c r="B2518" s="52">
        <v>7</v>
      </c>
      <c r="C2518">
        <v>5</v>
      </c>
      <c r="E2518" s="112">
        <f t="shared" si="39"/>
        <v>3.4881055363321782</v>
      </c>
    </row>
    <row r="2519" spans="1:5" x14ac:dyDescent="0.25">
      <c r="A2519" s="52">
        <v>2518</v>
      </c>
      <c r="B2519" s="52">
        <v>7</v>
      </c>
      <c r="C2519">
        <v>6</v>
      </c>
      <c r="E2519" s="112">
        <f t="shared" si="39"/>
        <v>0.75281141868512036</v>
      </c>
    </row>
    <row r="2520" spans="1:5" x14ac:dyDescent="0.25">
      <c r="A2520" s="52">
        <v>2519</v>
      </c>
      <c r="B2520" s="52">
        <v>7</v>
      </c>
      <c r="C2520">
        <v>5</v>
      </c>
      <c r="E2520" s="112">
        <f t="shared" si="39"/>
        <v>3.4881055363321782</v>
      </c>
    </row>
    <row r="2521" spans="1:5" x14ac:dyDescent="0.25">
      <c r="A2521" s="52">
        <v>2520</v>
      </c>
      <c r="B2521" s="52">
        <v>6</v>
      </c>
      <c r="C2521">
        <v>0</v>
      </c>
      <c r="E2521" s="112">
        <f t="shared" si="39"/>
        <v>47.164576124567468</v>
      </c>
    </row>
    <row r="2522" spans="1:5" x14ac:dyDescent="0.25">
      <c r="A2522" s="52">
        <v>2521</v>
      </c>
      <c r="B2522" s="52">
        <v>7</v>
      </c>
      <c r="C2522">
        <v>8</v>
      </c>
      <c r="E2522" s="112">
        <f t="shared" si="39"/>
        <v>1.2822231833910045</v>
      </c>
    </row>
    <row r="2523" spans="1:5" x14ac:dyDescent="0.25">
      <c r="A2523" s="52">
        <v>2522</v>
      </c>
      <c r="B2523" s="52">
        <v>7</v>
      </c>
      <c r="C2523">
        <v>7</v>
      </c>
      <c r="E2523" s="112">
        <f t="shared" si="39"/>
        <v>1.7517301038062396E-2</v>
      </c>
    </row>
    <row r="2524" spans="1:5" x14ac:dyDescent="0.25">
      <c r="A2524" s="52">
        <v>2523</v>
      </c>
      <c r="B2524" s="52">
        <v>6</v>
      </c>
      <c r="C2524">
        <v>0</v>
      </c>
      <c r="E2524" s="112">
        <f t="shared" si="39"/>
        <v>47.164576124567468</v>
      </c>
    </row>
    <row r="2525" spans="1:5" x14ac:dyDescent="0.25">
      <c r="A2525" s="52">
        <v>2524</v>
      </c>
      <c r="B2525" s="52">
        <v>7</v>
      </c>
      <c r="C2525">
        <v>10</v>
      </c>
      <c r="E2525" s="112">
        <f t="shared" si="39"/>
        <v>9.8116349480968879</v>
      </c>
    </row>
    <row r="2526" spans="1:5" x14ac:dyDescent="0.25">
      <c r="A2526" s="52">
        <v>2525</v>
      </c>
      <c r="B2526" s="52">
        <v>7</v>
      </c>
      <c r="C2526">
        <v>10</v>
      </c>
      <c r="E2526" s="112">
        <f t="shared" si="39"/>
        <v>9.8116349480968879</v>
      </c>
    </row>
    <row r="2527" spans="1:5" x14ac:dyDescent="0.25">
      <c r="A2527" s="52">
        <v>2526</v>
      </c>
      <c r="B2527" s="52">
        <v>6</v>
      </c>
      <c r="C2527">
        <v>0</v>
      </c>
      <c r="E2527" s="112">
        <f t="shared" si="39"/>
        <v>47.164576124567468</v>
      </c>
    </row>
    <row r="2528" spans="1:5" x14ac:dyDescent="0.25">
      <c r="A2528" s="52">
        <v>2527</v>
      </c>
      <c r="B2528" s="52">
        <v>7</v>
      </c>
      <c r="C2528">
        <v>10</v>
      </c>
      <c r="E2528" s="112">
        <f t="shared" si="39"/>
        <v>9.8116349480968879</v>
      </c>
    </row>
    <row r="2529" spans="1:5" x14ac:dyDescent="0.25">
      <c r="A2529" s="52">
        <v>2528</v>
      </c>
      <c r="B2529" s="52">
        <v>7</v>
      </c>
      <c r="C2529">
        <v>10</v>
      </c>
      <c r="E2529" s="112">
        <f t="shared" si="39"/>
        <v>9.8116349480968879</v>
      </c>
    </row>
    <row r="2530" spans="1:5" x14ac:dyDescent="0.25">
      <c r="A2530" s="52">
        <v>2529</v>
      </c>
      <c r="B2530" s="52">
        <v>7</v>
      </c>
      <c r="C2530">
        <v>8</v>
      </c>
      <c r="E2530" s="112">
        <f t="shared" si="39"/>
        <v>1.2822231833910045</v>
      </c>
    </row>
    <row r="2531" spans="1:5" x14ac:dyDescent="0.25">
      <c r="A2531" s="52">
        <v>2530</v>
      </c>
      <c r="B2531" s="52">
        <v>7</v>
      </c>
      <c r="C2531">
        <v>8</v>
      </c>
      <c r="E2531" s="112">
        <f t="shared" si="39"/>
        <v>1.2822231833910045</v>
      </c>
    </row>
    <row r="2532" spans="1:5" x14ac:dyDescent="0.25">
      <c r="A2532" s="52">
        <v>2531</v>
      </c>
      <c r="B2532" s="52">
        <v>7</v>
      </c>
      <c r="C2532">
        <v>5</v>
      </c>
      <c r="E2532" s="112">
        <f t="shared" si="39"/>
        <v>3.4881055363321782</v>
      </c>
    </row>
    <row r="2533" spans="1:5" x14ac:dyDescent="0.25">
      <c r="A2533" s="52">
        <v>2532</v>
      </c>
      <c r="B2533" s="52">
        <v>7</v>
      </c>
      <c r="C2533">
        <v>7</v>
      </c>
      <c r="E2533" s="112">
        <f t="shared" si="39"/>
        <v>1.7517301038062396E-2</v>
      </c>
    </row>
    <row r="2534" spans="1:5" x14ac:dyDescent="0.25">
      <c r="A2534" s="52">
        <v>2533</v>
      </c>
      <c r="B2534" s="52">
        <v>7</v>
      </c>
      <c r="C2534">
        <v>6</v>
      </c>
      <c r="E2534" s="112">
        <f t="shared" si="39"/>
        <v>0.75281141868512036</v>
      </c>
    </row>
    <row r="2535" spans="1:5" x14ac:dyDescent="0.25">
      <c r="A2535" s="52">
        <v>2534</v>
      </c>
      <c r="B2535" s="52">
        <v>7</v>
      </c>
      <c r="C2535">
        <v>10</v>
      </c>
      <c r="E2535" s="112">
        <f t="shared" si="39"/>
        <v>9.8116349480968879</v>
      </c>
    </row>
    <row r="2536" spans="1:5" x14ac:dyDescent="0.25">
      <c r="A2536" s="52">
        <v>2535</v>
      </c>
      <c r="B2536" s="52">
        <v>7</v>
      </c>
      <c r="C2536">
        <v>10</v>
      </c>
      <c r="E2536" s="112">
        <f t="shared" si="39"/>
        <v>9.8116349480968879</v>
      </c>
    </row>
    <row r="2537" spans="1:5" x14ac:dyDescent="0.25">
      <c r="A2537" s="52">
        <v>2536</v>
      </c>
      <c r="B2537" s="52">
        <v>7</v>
      </c>
      <c r="C2537">
        <v>10</v>
      </c>
      <c r="E2537" s="112">
        <f t="shared" si="39"/>
        <v>9.8116349480968879</v>
      </c>
    </row>
    <row r="2538" spans="1:5" x14ac:dyDescent="0.25">
      <c r="A2538" s="52">
        <v>2537</v>
      </c>
      <c r="B2538" s="52">
        <v>7</v>
      </c>
      <c r="C2538">
        <v>10</v>
      </c>
      <c r="E2538" s="112">
        <f t="shared" si="39"/>
        <v>9.8116349480968879</v>
      </c>
    </row>
    <row r="2539" spans="1:5" x14ac:dyDescent="0.25">
      <c r="A2539" s="52">
        <v>2538</v>
      </c>
      <c r="B2539" s="52">
        <v>7</v>
      </c>
      <c r="C2539">
        <v>2</v>
      </c>
      <c r="E2539" s="112">
        <f t="shared" si="39"/>
        <v>23.693987889273352</v>
      </c>
    </row>
    <row r="2540" spans="1:5" x14ac:dyDescent="0.25">
      <c r="A2540" s="52">
        <v>2539</v>
      </c>
      <c r="B2540" s="52">
        <v>6</v>
      </c>
      <c r="C2540">
        <v>0</v>
      </c>
      <c r="E2540" s="112">
        <f t="shared" si="39"/>
        <v>47.164576124567468</v>
      </c>
    </row>
    <row r="2541" spans="1:5" x14ac:dyDescent="0.25">
      <c r="A2541" s="52">
        <v>2540</v>
      </c>
      <c r="B2541" s="52">
        <v>7</v>
      </c>
      <c r="C2541">
        <v>10</v>
      </c>
      <c r="E2541" s="112">
        <f t="shared" si="39"/>
        <v>9.8116349480968879</v>
      </c>
    </row>
    <row r="2542" spans="1:5" x14ac:dyDescent="0.25">
      <c r="A2542" s="52">
        <v>2541</v>
      </c>
      <c r="B2542" s="52">
        <v>7</v>
      </c>
      <c r="C2542">
        <v>10</v>
      </c>
      <c r="E2542" s="112">
        <f t="shared" si="39"/>
        <v>9.8116349480968879</v>
      </c>
    </row>
    <row r="2543" spans="1:5" x14ac:dyDescent="0.25">
      <c r="A2543" s="52">
        <v>2542</v>
      </c>
      <c r="B2543" s="52">
        <v>7</v>
      </c>
      <c r="C2543">
        <v>6</v>
      </c>
      <c r="E2543" s="112">
        <f t="shared" si="39"/>
        <v>0.75281141868512036</v>
      </c>
    </row>
    <row r="2544" spans="1:5" x14ac:dyDescent="0.25">
      <c r="A2544" s="52">
        <v>2543</v>
      </c>
      <c r="B2544" s="52">
        <v>6</v>
      </c>
      <c r="C2544">
        <v>0</v>
      </c>
      <c r="E2544" s="112">
        <f t="shared" si="39"/>
        <v>47.164576124567468</v>
      </c>
    </row>
    <row r="2545" spans="1:5" x14ac:dyDescent="0.25">
      <c r="A2545" s="52">
        <v>2544</v>
      </c>
      <c r="B2545" s="52">
        <v>7</v>
      </c>
      <c r="C2545">
        <v>8</v>
      </c>
      <c r="E2545" s="112">
        <f t="shared" si="39"/>
        <v>1.2822231833910045</v>
      </c>
    </row>
    <row r="2546" spans="1:5" x14ac:dyDescent="0.25">
      <c r="A2546" s="52">
        <v>2545</v>
      </c>
      <c r="B2546" s="52">
        <v>7</v>
      </c>
      <c r="C2546">
        <v>9</v>
      </c>
      <c r="E2546" s="112">
        <f t="shared" si="39"/>
        <v>4.5469290657439467</v>
      </c>
    </row>
    <row r="2547" spans="1:5" x14ac:dyDescent="0.25">
      <c r="A2547" s="52">
        <v>2546</v>
      </c>
      <c r="B2547" s="52">
        <v>7</v>
      </c>
      <c r="C2547">
        <v>10</v>
      </c>
      <c r="E2547" s="112">
        <f t="shared" si="39"/>
        <v>9.8116349480968879</v>
      </c>
    </row>
    <row r="2548" spans="1:5" x14ac:dyDescent="0.25">
      <c r="A2548" s="52">
        <v>2547</v>
      </c>
      <c r="B2548" s="52">
        <v>7</v>
      </c>
      <c r="C2548">
        <v>5</v>
      </c>
      <c r="E2548" s="112">
        <f t="shared" si="39"/>
        <v>3.4881055363321782</v>
      </c>
    </row>
    <row r="2549" spans="1:5" x14ac:dyDescent="0.25">
      <c r="A2549" s="52">
        <v>2548</v>
      </c>
      <c r="B2549" s="52">
        <v>7</v>
      </c>
      <c r="C2549">
        <v>5</v>
      </c>
      <c r="E2549" s="112">
        <f t="shared" si="39"/>
        <v>3.4881055363321782</v>
      </c>
    </row>
    <row r="2550" spans="1:5" x14ac:dyDescent="0.25">
      <c r="A2550" s="52">
        <v>2549</v>
      </c>
      <c r="B2550" s="52">
        <v>7</v>
      </c>
      <c r="C2550">
        <v>7</v>
      </c>
      <c r="E2550" s="112">
        <f t="shared" si="39"/>
        <v>1.7517301038062396E-2</v>
      </c>
    </row>
    <row r="2551" spans="1:5" x14ac:dyDescent="0.25">
      <c r="A2551" s="52">
        <v>2550</v>
      </c>
      <c r="B2551" s="52">
        <v>7</v>
      </c>
      <c r="C2551">
        <v>8</v>
      </c>
      <c r="E2551" s="112">
        <f t="shared" si="39"/>
        <v>1.2822231833910045</v>
      </c>
    </row>
    <row r="2552" spans="1:5" x14ac:dyDescent="0.25">
      <c r="A2552" s="52">
        <v>2551</v>
      </c>
      <c r="B2552" s="52">
        <v>7</v>
      </c>
      <c r="C2552">
        <v>9</v>
      </c>
      <c r="E2552" s="112">
        <f t="shared" si="39"/>
        <v>4.5469290657439467</v>
      </c>
    </row>
    <row r="2553" spans="1:5" x14ac:dyDescent="0.25">
      <c r="A2553" s="52">
        <v>2552</v>
      </c>
      <c r="B2553" s="52">
        <v>7</v>
      </c>
      <c r="C2553">
        <v>7</v>
      </c>
      <c r="E2553" s="112">
        <f t="shared" si="39"/>
        <v>1.7517301038062396E-2</v>
      </c>
    </row>
    <row r="2554" spans="1:5" x14ac:dyDescent="0.25">
      <c r="A2554" s="52">
        <v>2553</v>
      </c>
      <c r="B2554" s="52">
        <v>7</v>
      </c>
      <c r="C2554">
        <v>6</v>
      </c>
      <c r="E2554" s="112">
        <f t="shared" si="39"/>
        <v>0.75281141868512036</v>
      </c>
    </row>
    <row r="2555" spans="1:5" x14ac:dyDescent="0.25">
      <c r="A2555" s="52">
        <v>2554</v>
      </c>
      <c r="B2555" s="52">
        <v>7</v>
      </c>
      <c r="C2555">
        <v>10</v>
      </c>
      <c r="E2555" s="112">
        <f t="shared" si="39"/>
        <v>9.8116349480968879</v>
      </c>
    </row>
    <row r="2556" spans="1:5" x14ac:dyDescent="0.25">
      <c r="A2556" s="52">
        <v>2555</v>
      </c>
      <c r="B2556" s="52">
        <v>7</v>
      </c>
      <c r="C2556">
        <v>10</v>
      </c>
      <c r="E2556" s="112">
        <f t="shared" si="39"/>
        <v>9.8116349480968879</v>
      </c>
    </row>
    <row r="2557" spans="1:5" x14ac:dyDescent="0.25">
      <c r="A2557" s="52">
        <v>2556</v>
      </c>
      <c r="B2557" s="52">
        <v>6</v>
      </c>
      <c r="C2557">
        <v>0</v>
      </c>
      <c r="E2557" s="112">
        <f t="shared" si="39"/>
        <v>47.164576124567468</v>
      </c>
    </row>
    <row r="2558" spans="1:5" x14ac:dyDescent="0.25">
      <c r="A2558" s="52">
        <v>2557</v>
      </c>
      <c r="B2558" s="52">
        <v>7</v>
      </c>
      <c r="C2558">
        <v>4</v>
      </c>
      <c r="E2558" s="112">
        <f t="shared" si="39"/>
        <v>8.2233996539792358</v>
      </c>
    </row>
    <row r="2559" spans="1:5" x14ac:dyDescent="0.25">
      <c r="A2559" s="52">
        <v>2558</v>
      </c>
      <c r="B2559" s="52">
        <v>7</v>
      </c>
      <c r="C2559">
        <v>9</v>
      </c>
      <c r="E2559" s="112">
        <f t="shared" si="39"/>
        <v>4.5469290657439467</v>
      </c>
    </row>
    <row r="2560" spans="1:5" x14ac:dyDescent="0.25">
      <c r="A2560" s="52">
        <v>2559</v>
      </c>
      <c r="B2560" s="52">
        <v>7</v>
      </c>
      <c r="C2560">
        <v>7</v>
      </c>
      <c r="E2560" s="112">
        <f t="shared" si="39"/>
        <v>1.7517301038062396E-2</v>
      </c>
    </row>
    <row r="2561" spans="1:5" x14ac:dyDescent="0.25">
      <c r="A2561" s="52">
        <v>2560</v>
      </c>
      <c r="B2561" s="52">
        <v>7</v>
      </c>
      <c r="C2561">
        <v>9</v>
      </c>
      <c r="E2561" s="112">
        <f t="shared" si="39"/>
        <v>4.5469290657439467</v>
      </c>
    </row>
    <row r="2562" spans="1:5" x14ac:dyDescent="0.25">
      <c r="A2562" s="52">
        <v>2561</v>
      </c>
      <c r="B2562" s="52">
        <v>6</v>
      </c>
      <c r="C2562">
        <v>0</v>
      </c>
      <c r="E2562" s="112">
        <f t="shared" ref="E2562:E2625" si="40">(C2562-$H$3)^2</f>
        <v>47.164576124567468</v>
      </c>
    </row>
    <row r="2563" spans="1:5" x14ac:dyDescent="0.25">
      <c r="A2563" s="52">
        <v>2562</v>
      </c>
      <c r="B2563" s="52">
        <v>7</v>
      </c>
      <c r="C2563">
        <v>9</v>
      </c>
      <c r="E2563" s="112">
        <f t="shared" si="40"/>
        <v>4.5469290657439467</v>
      </c>
    </row>
    <row r="2564" spans="1:5" x14ac:dyDescent="0.25">
      <c r="A2564" s="52">
        <v>2563</v>
      </c>
      <c r="B2564" s="52">
        <v>7</v>
      </c>
      <c r="C2564">
        <v>10</v>
      </c>
      <c r="E2564" s="112">
        <f t="shared" si="40"/>
        <v>9.8116349480968879</v>
      </c>
    </row>
    <row r="2565" spans="1:5" x14ac:dyDescent="0.25">
      <c r="A2565" s="52">
        <v>2564</v>
      </c>
      <c r="B2565" s="52">
        <v>7</v>
      </c>
      <c r="C2565">
        <v>10</v>
      </c>
      <c r="E2565" s="112">
        <f t="shared" si="40"/>
        <v>9.8116349480968879</v>
      </c>
    </row>
    <row r="2566" spans="1:5" x14ac:dyDescent="0.25">
      <c r="A2566" s="52">
        <v>2565</v>
      </c>
      <c r="B2566" s="52">
        <v>7</v>
      </c>
      <c r="C2566">
        <v>6</v>
      </c>
      <c r="E2566" s="112">
        <f t="shared" si="40"/>
        <v>0.75281141868512036</v>
      </c>
    </row>
    <row r="2567" spans="1:5" x14ac:dyDescent="0.25">
      <c r="A2567" s="52">
        <v>2566</v>
      </c>
      <c r="B2567" s="52">
        <v>7</v>
      </c>
      <c r="C2567">
        <v>9</v>
      </c>
      <c r="E2567" s="112">
        <f t="shared" si="40"/>
        <v>4.5469290657439467</v>
      </c>
    </row>
    <row r="2568" spans="1:5" x14ac:dyDescent="0.25">
      <c r="A2568" s="52">
        <v>2567</v>
      </c>
      <c r="B2568" s="52">
        <v>7</v>
      </c>
      <c r="C2568">
        <v>2</v>
      </c>
      <c r="E2568" s="112">
        <f t="shared" si="40"/>
        <v>23.693987889273352</v>
      </c>
    </row>
    <row r="2569" spans="1:5" x14ac:dyDescent="0.25">
      <c r="A2569" s="52">
        <v>2568</v>
      </c>
      <c r="B2569" s="52">
        <v>7</v>
      </c>
      <c r="C2569">
        <v>10</v>
      </c>
      <c r="E2569" s="112">
        <f t="shared" si="40"/>
        <v>9.8116349480968879</v>
      </c>
    </row>
    <row r="2570" spans="1:5" x14ac:dyDescent="0.25">
      <c r="A2570" s="52">
        <v>2569</v>
      </c>
      <c r="B2570" s="52">
        <v>7</v>
      </c>
      <c r="C2570">
        <v>10</v>
      </c>
      <c r="E2570" s="112">
        <f t="shared" si="40"/>
        <v>9.8116349480968879</v>
      </c>
    </row>
    <row r="2571" spans="1:5" x14ac:dyDescent="0.25">
      <c r="A2571" s="52">
        <v>2570</v>
      </c>
      <c r="B2571" s="52">
        <v>7</v>
      </c>
      <c r="C2571">
        <v>2</v>
      </c>
      <c r="E2571" s="112">
        <f t="shared" si="40"/>
        <v>23.693987889273352</v>
      </c>
    </row>
    <row r="2572" spans="1:5" x14ac:dyDescent="0.25">
      <c r="A2572" s="52">
        <v>2571</v>
      </c>
      <c r="B2572" s="52">
        <v>7</v>
      </c>
      <c r="C2572">
        <v>7</v>
      </c>
      <c r="E2572" s="112">
        <f t="shared" si="40"/>
        <v>1.7517301038062396E-2</v>
      </c>
    </row>
    <row r="2573" spans="1:5" x14ac:dyDescent="0.25">
      <c r="A2573" s="52">
        <v>2572</v>
      </c>
      <c r="B2573" s="52">
        <v>7</v>
      </c>
      <c r="C2573">
        <v>5</v>
      </c>
      <c r="E2573" s="112">
        <f t="shared" si="40"/>
        <v>3.4881055363321782</v>
      </c>
    </row>
    <row r="2574" spans="1:5" x14ac:dyDescent="0.25">
      <c r="A2574" s="52">
        <v>2573</v>
      </c>
      <c r="B2574" s="52">
        <v>7</v>
      </c>
      <c r="C2574">
        <v>2</v>
      </c>
      <c r="E2574" s="112">
        <f t="shared" si="40"/>
        <v>23.693987889273352</v>
      </c>
    </row>
    <row r="2575" spans="1:5" x14ac:dyDescent="0.25">
      <c r="A2575" s="52">
        <v>2574</v>
      </c>
      <c r="B2575" s="52">
        <v>7</v>
      </c>
      <c r="C2575">
        <v>10</v>
      </c>
      <c r="E2575" s="112">
        <f t="shared" si="40"/>
        <v>9.8116349480968879</v>
      </c>
    </row>
    <row r="2576" spans="1:5" x14ac:dyDescent="0.25">
      <c r="A2576" s="52">
        <v>2575</v>
      </c>
      <c r="B2576" s="52">
        <v>7</v>
      </c>
      <c r="C2576">
        <v>10</v>
      </c>
      <c r="E2576" s="112">
        <f t="shared" si="40"/>
        <v>9.8116349480968879</v>
      </c>
    </row>
    <row r="2577" spans="1:5" x14ac:dyDescent="0.25">
      <c r="A2577" s="52">
        <v>2576</v>
      </c>
      <c r="B2577" s="52">
        <v>7</v>
      </c>
      <c r="C2577">
        <v>10</v>
      </c>
      <c r="E2577" s="112">
        <f t="shared" si="40"/>
        <v>9.8116349480968879</v>
      </c>
    </row>
    <row r="2578" spans="1:5" x14ac:dyDescent="0.25">
      <c r="A2578" s="52">
        <v>2577</v>
      </c>
      <c r="B2578" s="52">
        <v>7</v>
      </c>
      <c r="C2578">
        <v>9</v>
      </c>
      <c r="E2578" s="112">
        <f t="shared" si="40"/>
        <v>4.5469290657439467</v>
      </c>
    </row>
    <row r="2579" spans="1:5" x14ac:dyDescent="0.25">
      <c r="A2579" s="52">
        <v>2578</v>
      </c>
      <c r="B2579" s="52">
        <v>7</v>
      </c>
      <c r="C2579">
        <v>10</v>
      </c>
      <c r="E2579" s="112">
        <f t="shared" si="40"/>
        <v>9.8116349480968879</v>
      </c>
    </row>
    <row r="2580" spans="1:5" x14ac:dyDescent="0.25">
      <c r="A2580" s="52">
        <v>2579</v>
      </c>
      <c r="B2580" s="52">
        <v>7</v>
      </c>
      <c r="C2580">
        <v>2</v>
      </c>
      <c r="E2580" s="112">
        <f t="shared" si="40"/>
        <v>23.693987889273352</v>
      </c>
    </row>
    <row r="2581" spans="1:5" x14ac:dyDescent="0.25">
      <c r="A2581" s="52">
        <v>2580</v>
      </c>
      <c r="B2581" s="52">
        <v>7</v>
      </c>
      <c r="C2581">
        <v>7</v>
      </c>
      <c r="E2581" s="112">
        <f t="shared" si="40"/>
        <v>1.7517301038062396E-2</v>
      </c>
    </row>
    <row r="2582" spans="1:5" x14ac:dyDescent="0.25">
      <c r="A2582" s="52">
        <v>2581</v>
      </c>
      <c r="B2582" s="52">
        <v>7</v>
      </c>
      <c r="C2582">
        <v>8</v>
      </c>
      <c r="E2582" s="112">
        <f t="shared" si="40"/>
        <v>1.2822231833910045</v>
      </c>
    </row>
    <row r="2583" spans="1:5" x14ac:dyDescent="0.25">
      <c r="A2583" s="52">
        <v>2582</v>
      </c>
      <c r="B2583" s="52">
        <v>7</v>
      </c>
      <c r="C2583">
        <v>9</v>
      </c>
      <c r="E2583" s="112">
        <f t="shared" si="40"/>
        <v>4.5469290657439467</v>
      </c>
    </row>
    <row r="2584" spans="1:5" x14ac:dyDescent="0.25">
      <c r="A2584" s="52">
        <v>2583</v>
      </c>
      <c r="B2584" s="52">
        <v>6</v>
      </c>
      <c r="C2584">
        <v>0</v>
      </c>
      <c r="E2584" s="112">
        <f t="shared" si="40"/>
        <v>47.164576124567468</v>
      </c>
    </row>
    <row r="2585" spans="1:5" x14ac:dyDescent="0.25">
      <c r="A2585" s="52">
        <v>2584</v>
      </c>
      <c r="B2585" s="52">
        <v>6</v>
      </c>
      <c r="C2585">
        <v>0</v>
      </c>
      <c r="E2585" s="112">
        <f t="shared" si="40"/>
        <v>47.164576124567468</v>
      </c>
    </row>
    <row r="2586" spans="1:5" x14ac:dyDescent="0.25">
      <c r="A2586" s="52">
        <v>2585</v>
      </c>
      <c r="B2586" s="52">
        <v>7</v>
      </c>
      <c r="C2586">
        <v>7</v>
      </c>
      <c r="E2586" s="112">
        <f t="shared" si="40"/>
        <v>1.7517301038062396E-2</v>
      </c>
    </row>
    <row r="2587" spans="1:5" x14ac:dyDescent="0.25">
      <c r="A2587" s="52">
        <v>2586</v>
      </c>
      <c r="B2587" s="52">
        <v>7</v>
      </c>
      <c r="C2587">
        <v>2</v>
      </c>
      <c r="E2587" s="112">
        <f t="shared" si="40"/>
        <v>23.693987889273352</v>
      </c>
    </row>
    <row r="2588" spans="1:5" x14ac:dyDescent="0.25">
      <c r="A2588" s="52">
        <v>2587</v>
      </c>
      <c r="B2588" s="52">
        <v>7</v>
      </c>
      <c r="C2588">
        <v>10</v>
      </c>
      <c r="E2588" s="112">
        <f t="shared" si="40"/>
        <v>9.8116349480968879</v>
      </c>
    </row>
    <row r="2589" spans="1:5" x14ac:dyDescent="0.25">
      <c r="A2589" s="52">
        <v>2588</v>
      </c>
      <c r="B2589" s="52">
        <v>7</v>
      </c>
      <c r="C2589">
        <v>8</v>
      </c>
      <c r="E2589" s="112">
        <f t="shared" si="40"/>
        <v>1.2822231833910045</v>
      </c>
    </row>
    <row r="2590" spans="1:5" x14ac:dyDescent="0.25">
      <c r="A2590" s="52">
        <v>2589</v>
      </c>
      <c r="B2590" s="52">
        <v>7</v>
      </c>
      <c r="C2590">
        <v>10</v>
      </c>
      <c r="E2590" s="112">
        <f t="shared" si="40"/>
        <v>9.8116349480968879</v>
      </c>
    </row>
    <row r="2591" spans="1:5" x14ac:dyDescent="0.25">
      <c r="A2591" s="52">
        <v>2590</v>
      </c>
      <c r="B2591" s="52">
        <v>7</v>
      </c>
      <c r="C2591">
        <v>10</v>
      </c>
      <c r="E2591" s="112">
        <f t="shared" si="40"/>
        <v>9.8116349480968879</v>
      </c>
    </row>
    <row r="2592" spans="1:5" x14ac:dyDescent="0.25">
      <c r="A2592" s="52">
        <v>2591</v>
      </c>
      <c r="B2592" s="52">
        <v>7</v>
      </c>
      <c r="C2592">
        <v>10</v>
      </c>
      <c r="E2592" s="112">
        <f t="shared" si="40"/>
        <v>9.8116349480968879</v>
      </c>
    </row>
    <row r="2593" spans="1:5" x14ac:dyDescent="0.25">
      <c r="A2593" s="52">
        <v>2592</v>
      </c>
      <c r="B2593" s="52">
        <v>7</v>
      </c>
      <c r="C2593">
        <v>10</v>
      </c>
      <c r="E2593" s="112">
        <f t="shared" si="40"/>
        <v>9.8116349480968879</v>
      </c>
    </row>
    <row r="2594" spans="1:5" x14ac:dyDescent="0.25">
      <c r="A2594" s="52">
        <v>2593</v>
      </c>
      <c r="B2594" s="52">
        <v>6</v>
      </c>
      <c r="C2594">
        <v>0</v>
      </c>
      <c r="E2594" s="112">
        <f t="shared" si="40"/>
        <v>47.164576124567468</v>
      </c>
    </row>
    <row r="2595" spans="1:5" x14ac:dyDescent="0.25">
      <c r="A2595" s="52">
        <v>2594</v>
      </c>
      <c r="B2595" s="52">
        <v>7</v>
      </c>
      <c r="C2595">
        <v>9</v>
      </c>
      <c r="E2595" s="112">
        <f t="shared" si="40"/>
        <v>4.5469290657439467</v>
      </c>
    </row>
    <row r="2596" spans="1:5" x14ac:dyDescent="0.25">
      <c r="A2596" s="52">
        <v>2595</v>
      </c>
      <c r="B2596" s="52">
        <v>7</v>
      </c>
      <c r="C2596">
        <v>10</v>
      </c>
      <c r="E2596" s="112">
        <f t="shared" si="40"/>
        <v>9.8116349480968879</v>
      </c>
    </row>
    <row r="2597" spans="1:5" x14ac:dyDescent="0.25">
      <c r="A2597" s="52">
        <v>2596</v>
      </c>
      <c r="B2597" s="52">
        <v>7</v>
      </c>
      <c r="C2597">
        <v>4</v>
      </c>
      <c r="E2597" s="112">
        <f t="shared" si="40"/>
        <v>8.2233996539792358</v>
      </c>
    </row>
    <row r="2598" spans="1:5" x14ac:dyDescent="0.25">
      <c r="A2598" s="52">
        <v>2597</v>
      </c>
      <c r="B2598" s="52">
        <v>7</v>
      </c>
      <c r="C2598">
        <v>8</v>
      </c>
      <c r="E2598" s="112">
        <f t="shared" si="40"/>
        <v>1.2822231833910045</v>
      </c>
    </row>
    <row r="2599" spans="1:5" x14ac:dyDescent="0.25">
      <c r="A2599" s="52">
        <v>2598</v>
      </c>
      <c r="B2599" s="52">
        <v>7</v>
      </c>
      <c r="C2599">
        <v>10</v>
      </c>
      <c r="E2599" s="112">
        <f t="shared" si="40"/>
        <v>9.8116349480968879</v>
      </c>
    </row>
    <row r="2600" spans="1:5" x14ac:dyDescent="0.25">
      <c r="A2600" s="52">
        <v>2599</v>
      </c>
      <c r="B2600" s="52">
        <v>7</v>
      </c>
      <c r="C2600">
        <v>10</v>
      </c>
      <c r="E2600" s="112">
        <f t="shared" si="40"/>
        <v>9.8116349480968879</v>
      </c>
    </row>
    <row r="2601" spans="1:5" x14ac:dyDescent="0.25">
      <c r="A2601" s="52">
        <v>2600</v>
      </c>
      <c r="B2601" s="52">
        <v>7</v>
      </c>
      <c r="C2601">
        <v>5</v>
      </c>
      <c r="E2601" s="112">
        <f t="shared" si="40"/>
        <v>3.4881055363321782</v>
      </c>
    </row>
    <row r="2602" spans="1:5" x14ac:dyDescent="0.25">
      <c r="A2602" s="52">
        <v>2601</v>
      </c>
      <c r="B2602" s="52">
        <v>7</v>
      </c>
      <c r="C2602">
        <v>10</v>
      </c>
      <c r="E2602" s="112">
        <f t="shared" si="40"/>
        <v>9.8116349480968879</v>
      </c>
    </row>
    <row r="2603" spans="1:5" x14ac:dyDescent="0.25">
      <c r="A2603" s="52">
        <v>2602</v>
      </c>
      <c r="B2603" s="52">
        <v>7</v>
      </c>
      <c r="C2603">
        <v>5</v>
      </c>
      <c r="E2603" s="112">
        <f t="shared" si="40"/>
        <v>3.4881055363321782</v>
      </c>
    </row>
    <row r="2604" spans="1:5" x14ac:dyDescent="0.25">
      <c r="A2604" s="52">
        <v>2603</v>
      </c>
      <c r="B2604" s="52">
        <v>7</v>
      </c>
      <c r="C2604">
        <v>1</v>
      </c>
      <c r="E2604" s="112">
        <f t="shared" si="40"/>
        <v>34.42928200692041</v>
      </c>
    </row>
    <row r="2605" spans="1:5" x14ac:dyDescent="0.25">
      <c r="A2605" s="52">
        <v>2604</v>
      </c>
      <c r="B2605" s="52">
        <v>7</v>
      </c>
      <c r="C2605">
        <v>10</v>
      </c>
      <c r="E2605" s="112">
        <f t="shared" si="40"/>
        <v>9.8116349480968879</v>
      </c>
    </row>
    <row r="2606" spans="1:5" x14ac:dyDescent="0.25">
      <c r="A2606" s="52">
        <v>2605</v>
      </c>
      <c r="B2606" s="52">
        <v>7</v>
      </c>
      <c r="C2606">
        <v>10</v>
      </c>
      <c r="E2606" s="112">
        <f t="shared" si="40"/>
        <v>9.8116349480968879</v>
      </c>
    </row>
    <row r="2607" spans="1:5" x14ac:dyDescent="0.25">
      <c r="A2607" s="52">
        <v>2606</v>
      </c>
      <c r="B2607" s="52">
        <v>7</v>
      </c>
      <c r="C2607">
        <v>9</v>
      </c>
      <c r="E2607" s="112">
        <f t="shared" si="40"/>
        <v>4.5469290657439467</v>
      </c>
    </row>
    <row r="2608" spans="1:5" x14ac:dyDescent="0.25">
      <c r="A2608" s="52">
        <v>2607</v>
      </c>
      <c r="B2608" s="52">
        <v>7</v>
      </c>
      <c r="C2608">
        <v>10</v>
      </c>
      <c r="E2608" s="112">
        <f t="shared" si="40"/>
        <v>9.8116349480968879</v>
      </c>
    </row>
    <row r="2609" spans="1:5" x14ac:dyDescent="0.25">
      <c r="A2609" s="52">
        <v>2608</v>
      </c>
      <c r="B2609" s="52">
        <v>7</v>
      </c>
      <c r="C2609">
        <v>8</v>
      </c>
      <c r="E2609" s="112">
        <f t="shared" si="40"/>
        <v>1.2822231833910045</v>
      </c>
    </row>
    <row r="2610" spans="1:5" x14ac:dyDescent="0.25">
      <c r="A2610" s="52">
        <v>2609</v>
      </c>
      <c r="B2610" s="52">
        <v>7</v>
      </c>
      <c r="C2610">
        <v>7</v>
      </c>
      <c r="E2610" s="112">
        <f t="shared" si="40"/>
        <v>1.7517301038062396E-2</v>
      </c>
    </row>
    <row r="2611" spans="1:5" x14ac:dyDescent="0.25">
      <c r="A2611" s="52">
        <v>2610</v>
      </c>
      <c r="B2611" s="52">
        <v>7</v>
      </c>
      <c r="C2611">
        <v>7</v>
      </c>
      <c r="E2611" s="112">
        <f t="shared" si="40"/>
        <v>1.7517301038062396E-2</v>
      </c>
    </row>
    <row r="2612" spans="1:5" x14ac:dyDescent="0.25">
      <c r="A2612" s="52">
        <v>2611</v>
      </c>
      <c r="B2612" s="52">
        <v>7</v>
      </c>
      <c r="C2612">
        <v>3</v>
      </c>
      <c r="E2612" s="112">
        <f t="shared" si="40"/>
        <v>14.958693771626294</v>
      </c>
    </row>
    <row r="2613" spans="1:5" x14ac:dyDescent="0.25">
      <c r="A2613" s="52">
        <v>2612</v>
      </c>
      <c r="B2613" s="52">
        <v>7</v>
      </c>
      <c r="C2613">
        <v>10</v>
      </c>
      <c r="E2613" s="112">
        <f t="shared" si="40"/>
        <v>9.8116349480968879</v>
      </c>
    </row>
    <row r="2614" spans="1:5" x14ac:dyDescent="0.25">
      <c r="A2614" s="52">
        <v>2613</v>
      </c>
      <c r="B2614" s="52">
        <v>7</v>
      </c>
      <c r="C2614">
        <v>5</v>
      </c>
      <c r="E2614" s="112">
        <f t="shared" si="40"/>
        <v>3.4881055363321782</v>
      </c>
    </row>
    <row r="2615" spans="1:5" x14ac:dyDescent="0.25">
      <c r="A2615" s="52">
        <v>2614</v>
      </c>
      <c r="B2615" s="52">
        <v>7</v>
      </c>
      <c r="C2615">
        <v>9</v>
      </c>
      <c r="E2615" s="112">
        <f t="shared" si="40"/>
        <v>4.5469290657439467</v>
      </c>
    </row>
    <row r="2616" spans="1:5" x14ac:dyDescent="0.25">
      <c r="A2616" s="52">
        <v>2615</v>
      </c>
      <c r="B2616" s="52">
        <v>7</v>
      </c>
      <c r="C2616">
        <v>10</v>
      </c>
      <c r="E2616" s="112">
        <f t="shared" si="40"/>
        <v>9.8116349480968879</v>
      </c>
    </row>
    <row r="2617" spans="1:5" x14ac:dyDescent="0.25">
      <c r="A2617" s="52">
        <v>2616</v>
      </c>
      <c r="B2617" s="52">
        <v>7</v>
      </c>
      <c r="C2617">
        <v>10</v>
      </c>
      <c r="E2617" s="112">
        <f t="shared" si="40"/>
        <v>9.8116349480968879</v>
      </c>
    </row>
    <row r="2618" spans="1:5" x14ac:dyDescent="0.25">
      <c r="A2618" s="52">
        <v>2617</v>
      </c>
      <c r="B2618" s="52">
        <v>7</v>
      </c>
      <c r="C2618">
        <v>10</v>
      </c>
      <c r="E2618" s="112">
        <f t="shared" si="40"/>
        <v>9.8116349480968879</v>
      </c>
    </row>
    <row r="2619" spans="1:5" x14ac:dyDescent="0.25">
      <c r="A2619" s="52">
        <v>2618</v>
      </c>
      <c r="B2619" s="52">
        <v>7</v>
      </c>
      <c r="C2619">
        <v>7</v>
      </c>
      <c r="E2619" s="112">
        <f t="shared" si="40"/>
        <v>1.7517301038062396E-2</v>
      </c>
    </row>
    <row r="2620" spans="1:5" x14ac:dyDescent="0.25">
      <c r="A2620" s="52">
        <v>2619</v>
      </c>
      <c r="B2620" s="52">
        <v>7</v>
      </c>
      <c r="C2620">
        <v>8</v>
      </c>
      <c r="E2620" s="112">
        <f t="shared" si="40"/>
        <v>1.2822231833910045</v>
      </c>
    </row>
    <row r="2621" spans="1:5" x14ac:dyDescent="0.25">
      <c r="A2621" s="52">
        <v>2620</v>
      </c>
      <c r="B2621" s="52">
        <v>7</v>
      </c>
      <c r="C2621">
        <v>10</v>
      </c>
      <c r="E2621" s="112">
        <f t="shared" si="40"/>
        <v>9.8116349480968879</v>
      </c>
    </row>
    <row r="2622" spans="1:5" x14ac:dyDescent="0.25">
      <c r="A2622" s="52">
        <v>2621</v>
      </c>
      <c r="B2622" s="52">
        <v>6</v>
      </c>
      <c r="C2622">
        <v>0</v>
      </c>
      <c r="E2622" s="112">
        <f t="shared" si="40"/>
        <v>47.164576124567468</v>
      </c>
    </row>
    <row r="2623" spans="1:5" x14ac:dyDescent="0.25">
      <c r="A2623" s="52">
        <v>2622</v>
      </c>
      <c r="B2623" s="52">
        <v>7</v>
      </c>
      <c r="C2623">
        <v>9</v>
      </c>
      <c r="E2623" s="112">
        <f t="shared" si="40"/>
        <v>4.5469290657439467</v>
      </c>
    </row>
    <row r="2624" spans="1:5" x14ac:dyDescent="0.25">
      <c r="A2624" s="52">
        <v>2623</v>
      </c>
      <c r="B2624" s="52">
        <v>7</v>
      </c>
      <c r="C2624">
        <v>10</v>
      </c>
      <c r="E2624" s="112">
        <f t="shared" si="40"/>
        <v>9.8116349480968879</v>
      </c>
    </row>
    <row r="2625" spans="1:5" x14ac:dyDescent="0.25">
      <c r="A2625" s="52">
        <v>2624</v>
      </c>
      <c r="B2625" s="52">
        <v>6</v>
      </c>
      <c r="C2625">
        <v>0</v>
      </c>
      <c r="E2625" s="112">
        <f t="shared" si="40"/>
        <v>47.164576124567468</v>
      </c>
    </row>
    <row r="2626" spans="1:5" x14ac:dyDescent="0.25">
      <c r="A2626" s="52">
        <v>2625</v>
      </c>
      <c r="B2626" s="52">
        <v>7</v>
      </c>
      <c r="C2626">
        <v>10</v>
      </c>
      <c r="E2626" s="112">
        <f t="shared" ref="E2626:E2689" si="41">(C2626-$H$3)^2</f>
        <v>9.8116349480968879</v>
      </c>
    </row>
    <row r="2627" spans="1:5" x14ac:dyDescent="0.25">
      <c r="A2627" s="52">
        <v>2626</v>
      </c>
      <c r="B2627" s="52">
        <v>7</v>
      </c>
      <c r="C2627">
        <v>3</v>
      </c>
      <c r="E2627" s="112">
        <f t="shared" si="41"/>
        <v>14.958693771626294</v>
      </c>
    </row>
    <row r="2628" spans="1:5" x14ac:dyDescent="0.25">
      <c r="A2628" s="52">
        <v>2627</v>
      </c>
      <c r="B2628" s="52">
        <v>7</v>
      </c>
      <c r="C2628">
        <v>10</v>
      </c>
      <c r="E2628" s="112">
        <f t="shared" si="41"/>
        <v>9.8116349480968879</v>
      </c>
    </row>
    <row r="2629" spans="1:5" x14ac:dyDescent="0.25">
      <c r="A2629" s="52">
        <v>2628</v>
      </c>
      <c r="B2629" s="52">
        <v>7</v>
      </c>
      <c r="C2629">
        <v>5</v>
      </c>
      <c r="E2629" s="112">
        <f t="shared" si="41"/>
        <v>3.4881055363321782</v>
      </c>
    </row>
    <row r="2630" spans="1:5" x14ac:dyDescent="0.25">
      <c r="A2630" s="52">
        <v>2629</v>
      </c>
      <c r="B2630" s="52">
        <v>7</v>
      </c>
      <c r="C2630">
        <v>8</v>
      </c>
      <c r="E2630" s="112">
        <f t="shared" si="41"/>
        <v>1.2822231833910045</v>
      </c>
    </row>
    <row r="2631" spans="1:5" x14ac:dyDescent="0.25">
      <c r="A2631" s="52">
        <v>2630</v>
      </c>
      <c r="B2631" s="52">
        <v>7</v>
      </c>
      <c r="C2631">
        <v>8</v>
      </c>
      <c r="E2631" s="112">
        <f t="shared" si="41"/>
        <v>1.2822231833910045</v>
      </c>
    </row>
    <row r="2632" spans="1:5" x14ac:dyDescent="0.25">
      <c r="A2632" s="52">
        <v>2631</v>
      </c>
      <c r="B2632" s="52">
        <v>7</v>
      </c>
      <c r="C2632">
        <v>9</v>
      </c>
      <c r="E2632" s="112">
        <f t="shared" si="41"/>
        <v>4.5469290657439467</v>
      </c>
    </row>
    <row r="2633" spans="1:5" x14ac:dyDescent="0.25">
      <c r="A2633" s="52">
        <v>2632</v>
      </c>
      <c r="B2633" s="52">
        <v>7</v>
      </c>
      <c r="C2633">
        <v>2</v>
      </c>
      <c r="E2633" s="112">
        <f t="shared" si="41"/>
        <v>23.693987889273352</v>
      </c>
    </row>
    <row r="2634" spans="1:5" x14ac:dyDescent="0.25">
      <c r="A2634" s="52">
        <v>2633</v>
      </c>
      <c r="B2634" s="52">
        <v>7</v>
      </c>
      <c r="C2634">
        <v>10</v>
      </c>
      <c r="E2634" s="112">
        <f t="shared" si="41"/>
        <v>9.8116349480968879</v>
      </c>
    </row>
    <row r="2635" spans="1:5" x14ac:dyDescent="0.25">
      <c r="A2635" s="52">
        <v>2634</v>
      </c>
      <c r="B2635" s="52">
        <v>7</v>
      </c>
      <c r="C2635">
        <v>10</v>
      </c>
      <c r="E2635" s="112">
        <f t="shared" si="41"/>
        <v>9.8116349480968879</v>
      </c>
    </row>
    <row r="2636" spans="1:5" x14ac:dyDescent="0.25">
      <c r="A2636" s="52">
        <v>2635</v>
      </c>
      <c r="B2636" s="52">
        <v>7</v>
      </c>
      <c r="C2636">
        <v>2</v>
      </c>
      <c r="E2636" s="112">
        <f t="shared" si="41"/>
        <v>23.693987889273352</v>
      </c>
    </row>
    <row r="2637" spans="1:5" x14ac:dyDescent="0.25">
      <c r="A2637" s="52">
        <v>2636</v>
      </c>
      <c r="B2637" s="52">
        <v>7</v>
      </c>
      <c r="C2637">
        <v>10</v>
      </c>
      <c r="E2637" s="112">
        <f t="shared" si="41"/>
        <v>9.8116349480968879</v>
      </c>
    </row>
    <row r="2638" spans="1:5" x14ac:dyDescent="0.25">
      <c r="A2638" s="52">
        <v>2637</v>
      </c>
      <c r="B2638" s="52">
        <v>7</v>
      </c>
      <c r="C2638">
        <v>5</v>
      </c>
      <c r="E2638" s="112">
        <f t="shared" si="41"/>
        <v>3.4881055363321782</v>
      </c>
    </row>
    <row r="2639" spans="1:5" x14ac:dyDescent="0.25">
      <c r="A2639" s="52">
        <v>2638</v>
      </c>
      <c r="B2639" s="52">
        <v>7</v>
      </c>
      <c r="C2639">
        <v>8</v>
      </c>
      <c r="E2639" s="112">
        <f t="shared" si="41"/>
        <v>1.2822231833910045</v>
      </c>
    </row>
    <row r="2640" spans="1:5" x14ac:dyDescent="0.25">
      <c r="A2640" s="52">
        <v>2639</v>
      </c>
      <c r="B2640" s="52">
        <v>7</v>
      </c>
      <c r="C2640">
        <v>10</v>
      </c>
      <c r="E2640" s="112">
        <f t="shared" si="41"/>
        <v>9.8116349480968879</v>
      </c>
    </row>
    <row r="2641" spans="1:5" x14ac:dyDescent="0.25">
      <c r="A2641" s="52">
        <v>2640</v>
      </c>
      <c r="B2641" s="52">
        <v>7</v>
      </c>
      <c r="C2641">
        <v>10</v>
      </c>
      <c r="E2641" s="112">
        <f t="shared" si="41"/>
        <v>9.8116349480968879</v>
      </c>
    </row>
    <row r="2642" spans="1:5" x14ac:dyDescent="0.25">
      <c r="A2642" s="52">
        <v>2641</v>
      </c>
      <c r="B2642" s="52">
        <v>7</v>
      </c>
      <c r="C2642">
        <v>10</v>
      </c>
      <c r="E2642" s="112">
        <f t="shared" si="41"/>
        <v>9.8116349480968879</v>
      </c>
    </row>
    <row r="2643" spans="1:5" x14ac:dyDescent="0.25">
      <c r="A2643" s="52">
        <v>2642</v>
      </c>
      <c r="B2643" s="52">
        <v>7</v>
      </c>
      <c r="C2643">
        <v>10</v>
      </c>
      <c r="E2643" s="112">
        <f t="shared" si="41"/>
        <v>9.8116349480968879</v>
      </c>
    </row>
    <row r="2644" spans="1:5" x14ac:dyDescent="0.25">
      <c r="A2644" s="52">
        <v>2643</v>
      </c>
      <c r="B2644" s="52">
        <v>7</v>
      </c>
      <c r="C2644">
        <v>10</v>
      </c>
      <c r="E2644" s="112">
        <f t="shared" si="41"/>
        <v>9.8116349480968879</v>
      </c>
    </row>
    <row r="2645" spans="1:5" x14ac:dyDescent="0.25">
      <c r="A2645" s="52">
        <v>2644</v>
      </c>
      <c r="B2645" s="52">
        <v>7</v>
      </c>
      <c r="C2645">
        <v>7</v>
      </c>
      <c r="E2645" s="112">
        <f t="shared" si="41"/>
        <v>1.7517301038062396E-2</v>
      </c>
    </row>
    <row r="2646" spans="1:5" x14ac:dyDescent="0.25">
      <c r="A2646" s="52">
        <v>2645</v>
      </c>
      <c r="B2646" s="52">
        <v>7</v>
      </c>
      <c r="C2646">
        <v>10</v>
      </c>
      <c r="E2646" s="112">
        <f t="shared" si="41"/>
        <v>9.8116349480968879</v>
      </c>
    </row>
    <row r="2647" spans="1:5" x14ac:dyDescent="0.25">
      <c r="A2647" s="52">
        <v>2646</v>
      </c>
      <c r="B2647" s="52">
        <v>6</v>
      </c>
      <c r="C2647">
        <v>0</v>
      </c>
      <c r="E2647" s="112">
        <f t="shared" si="41"/>
        <v>47.164576124567468</v>
      </c>
    </row>
    <row r="2648" spans="1:5" x14ac:dyDescent="0.25">
      <c r="A2648" s="52">
        <v>2647</v>
      </c>
      <c r="B2648" s="52">
        <v>7</v>
      </c>
      <c r="C2648">
        <v>5</v>
      </c>
      <c r="E2648" s="112">
        <f t="shared" si="41"/>
        <v>3.4881055363321782</v>
      </c>
    </row>
    <row r="2649" spans="1:5" x14ac:dyDescent="0.25">
      <c r="A2649" s="52">
        <v>2648</v>
      </c>
      <c r="B2649" s="52">
        <v>7</v>
      </c>
      <c r="C2649">
        <v>10</v>
      </c>
      <c r="E2649" s="112">
        <f t="shared" si="41"/>
        <v>9.8116349480968879</v>
      </c>
    </row>
    <row r="2650" spans="1:5" x14ac:dyDescent="0.25">
      <c r="A2650" s="52">
        <v>2649</v>
      </c>
      <c r="B2650" s="52">
        <v>7</v>
      </c>
      <c r="C2650">
        <v>3</v>
      </c>
      <c r="E2650" s="112">
        <f t="shared" si="41"/>
        <v>14.958693771626294</v>
      </c>
    </row>
    <row r="2651" spans="1:5" x14ac:dyDescent="0.25">
      <c r="A2651" s="52">
        <v>2650</v>
      </c>
      <c r="B2651" s="52">
        <v>7</v>
      </c>
      <c r="C2651">
        <v>6</v>
      </c>
      <c r="E2651" s="112">
        <f t="shared" si="41"/>
        <v>0.75281141868512036</v>
      </c>
    </row>
    <row r="2652" spans="1:5" x14ac:dyDescent="0.25">
      <c r="A2652" s="52">
        <v>2651</v>
      </c>
      <c r="B2652" s="52">
        <v>7</v>
      </c>
      <c r="C2652">
        <v>10</v>
      </c>
      <c r="E2652" s="112">
        <f t="shared" si="41"/>
        <v>9.8116349480968879</v>
      </c>
    </row>
    <row r="2653" spans="1:5" x14ac:dyDescent="0.25">
      <c r="A2653" s="52">
        <v>2652</v>
      </c>
      <c r="B2653" s="52">
        <v>7</v>
      </c>
      <c r="C2653">
        <v>3</v>
      </c>
      <c r="E2653" s="112">
        <f t="shared" si="41"/>
        <v>14.958693771626294</v>
      </c>
    </row>
    <row r="2654" spans="1:5" x14ac:dyDescent="0.25">
      <c r="A2654" s="52">
        <v>2653</v>
      </c>
      <c r="B2654" s="52">
        <v>7</v>
      </c>
      <c r="C2654">
        <v>10</v>
      </c>
      <c r="E2654" s="112">
        <f t="shared" si="41"/>
        <v>9.8116349480968879</v>
      </c>
    </row>
    <row r="2655" spans="1:5" x14ac:dyDescent="0.25">
      <c r="A2655" s="52">
        <v>2654</v>
      </c>
      <c r="B2655" s="52">
        <v>7</v>
      </c>
      <c r="C2655">
        <v>10</v>
      </c>
      <c r="E2655" s="112">
        <f t="shared" si="41"/>
        <v>9.8116349480968879</v>
      </c>
    </row>
    <row r="2656" spans="1:5" x14ac:dyDescent="0.25">
      <c r="A2656" s="52">
        <v>2655</v>
      </c>
      <c r="B2656" s="52">
        <v>7</v>
      </c>
      <c r="C2656">
        <v>10</v>
      </c>
      <c r="E2656" s="112">
        <f t="shared" si="41"/>
        <v>9.8116349480968879</v>
      </c>
    </row>
    <row r="2657" spans="1:5" x14ac:dyDescent="0.25">
      <c r="A2657" s="52">
        <v>2656</v>
      </c>
      <c r="B2657" s="52">
        <v>7</v>
      </c>
      <c r="C2657">
        <v>10</v>
      </c>
      <c r="E2657" s="112">
        <f t="shared" si="41"/>
        <v>9.8116349480968879</v>
      </c>
    </row>
    <row r="2658" spans="1:5" x14ac:dyDescent="0.25">
      <c r="A2658" s="52">
        <v>2657</v>
      </c>
      <c r="B2658" s="52">
        <v>7</v>
      </c>
      <c r="C2658">
        <v>10</v>
      </c>
      <c r="E2658" s="112">
        <f t="shared" si="41"/>
        <v>9.8116349480968879</v>
      </c>
    </row>
    <row r="2659" spans="1:5" x14ac:dyDescent="0.25">
      <c r="A2659" s="52">
        <v>2658</v>
      </c>
      <c r="B2659" s="52">
        <v>7</v>
      </c>
      <c r="C2659">
        <v>9</v>
      </c>
      <c r="E2659" s="112">
        <f t="shared" si="41"/>
        <v>4.5469290657439467</v>
      </c>
    </row>
    <row r="2660" spans="1:5" x14ac:dyDescent="0.25">
      <c r="A2660" s="52">
        <v>2659</v>
      </c>
      <c r="B2660" s="52">
        <v>7</v>
      </c>
      <c r="C2660">
        <v>10</v>
      </c>
      <c r="E2660" s="112">
        <f t="shared" si="41"/>
        <v>9.8116349480968879</v>
      </c>
    </row>
    <row r="2661" spans="1:5" x14ac:dyDescent="0.25">
      <c r="A2661" s="52">
        <v>2660</v>
      </c>
      <c r="B2661" s="52">
        <v>7</v>
      </c>
      <c r="C2661">
        <v>10</v>
      </c>
      <c r="E2661" s="112">
        <f t="shared" si="41"/>
        <v>9.8116349480968879</v>
      </c>
    </row>
    <row r="2662" spans="1:5" x14ac:dyDescent="0.25">
      <c r="A2662" s="52">
        <v>2661</v>
      </c>
      <c r="B2662" s="52">
        <v>7</v>
      </c>
      <c r="C2662">
        <v>8</v>
      </c>
      <c r="E2662" s="112">
        <f t="shared" si="41"/>
        <v>1.2822231833910045</v>
      </c>
    </row>
    <row r="2663" spans="1:5" x14ac:dyDescent="0.25">
      <c r="A2663" s="52">
        <v>2662</v>
      </c>
      <c r="B2663" s="52">
        <v>7</v>
      </c>
      <c r="C2663">
        <v>10</v>
      </c>
      <c r="E2663" s="112">
        <f t="shared" si="41"/>
        <v>9.8116349480968879</v>
      </c>
    </row>
    <row r="2664" spans="1:5" x14ac:dyDescent="0.25">
      <c r="A2664" s="52">
        <v>2663</v>
      </c>
      <c r="B2664" s="52">
        <v>7</v>
      </c>
      <c r="C2664">
        <v>10</v>
      </c>
      <c r="E2664" s="112">
        <f t="shared" si="41"/>
        <v>9.8116349480968879</v>
      </c>
    </row>
    <row r="2665" spans="1:5" x14ac:dyDescent="0.25">
      <c r="A2665" s="52">
        <v>2664</v>
      </c>
      <c r="B2665" s="52">
        <v>7</v>
      </c>
      <c r="C2665">
        <v>10</v>
      </c>
      <c r="E2665" s="112">
        <f t="shared" si="41"/>
        <v>9.8116349480968879</v>
      </c>
    </row>
    <row r="2666" spans="1:5" x14ac:dyDescent="0.25">
      <c r="A2666" s="52">
        <v>2665</v>
      </c>
      <c r="B2666" s="52">
        <v>7</v>
      </c>
      <c r="C2666">
        <v>9</v>
      </c>
      <c r="E2666" s="112">
        <f t="shared" si="41"/>
        <v>4.5469290657439467</v>
      </c>
    </row>
    <row r="2667" spans="1:5" x14ac:dyDescent="0.25">
      <c r="A2667" s="52">
        <v>2666</v>
      </c>
      <c r="B2667" s="52">
        <v>7</v>
      </c>
      <c r="C2667">
        <v>10</v>
      </c>
      <c r="E2667" s="112">
        <f t="shared" si="41"/>
        <v>9.8116349480968879</v>
      </c>
    </row>
    <row r="2668" spans="1:5" x14ac:dyDescent="0.25">
      <c r="A2668" s="52">
        <v>2667</v>
      </c>
      <c r="B2668" s="52">
        <v>7</v>
      </c>
      <c r="C2668">
        <v>8</v>
      </c>
      <c r="E2668" s="112">
        <f t="shared" si="41"/>
        <v>1.2822231833910045</v>
      </c>
    </row>
    <row r="2669" spans="1:5" x14ac:dyDescent="0.25">
      <c r="A2669" s="52">
        <v>2668</v>
      </c>
      <c r="B2669" s="52">
        <v>7</v>
      </c>
      <c r="C2669">
        <v>8</v>
      </c>
      <c r="E2669" s="112">
        <f t="shared" si="41"/>
        <v>1.2822231833910045</v>
      </c>
    </row>
    <row r="2670" spans="1:5" x14ac:dyDescent="0.25">
      <c r="A2670" s="52">
        <v>2669</v>
      </c>
      <c r="B2670" s="52">
        <v>6</v>
      </c>
      <c r="C2670">
        <v>0</v>
      </c>
      <c r="E2670" s="112">
        <f t="shared" si="41"/>
        <v>47.164576124567468</v>
      </c>
    </row>
    <row r="2671" spans="1:5" x14ac:dyDescent="0.25">
      <c r="A2671" s="52">
        <v>2670</v>
      </c>
      <c r="B2671" s="52">
        <v>7</v>
      </c>
      <c r="C2671">
        <v>10</v>
      </c>
      <c r="E2671" s="112">
        <f t="shared" si="41"/>
        <v>9.8116349480968879</v>
      </c>
    </row>
    <row r="2672" spans="1:5" x14ac:dyDescent="0.25">
      <c r="A2672" s="52">
        <v>2671</v>
      </c>
      <c r="B2672" s="52">
        <v>7</v>
      </c>
      <c r="C2672">
        <v>1</v>
      </c>
      <c r="E2672" s="112">
        <f t="shared" si="41"/>
        <v>34.42928200692041</v>
      </c>
    </row>
    <row r="2673" spans="1:5" x14ac:dyDescent="0.25">
      <c r="A2673" s="52">
        <v>2672</v>
      </c>
      <c r="B2673" s="52">
        <v>7</v>
      </c>
      <c r="C2673">
        <v>10</v>
      </c>
      <c r="E2673" s="112">
        <f t="shared" si="41"/>
        <v>9.8116349480968879</v>
      </c>
    </row>
    <row r="2674" spans="1:5" x14ac:dyDescent="0.25">
      <c r="A2674" s="52">
        <v>2673</v>
      </c>
      <c r="B2674" s="52">
        <v>7</v>
      </c>
      <c r="C2674">
        <v>9</v>
      </c>
      <c r="E2674" s="112">
        <f t="shared" si="41"/>
        <v>4.5469290657439467</v>
      </c>
    </row>
    <row r="2675" spans="1:5" x14ac:dyDescent="0.25">
      <c r="A2675" s="52">
        <v>2674</v>
      </c>
      <c r="B2675" s="52">
        <v>7</v>
      </c>
      <c r="C2675">
        <v>10</v>
      </c>
      <c r="E2675" s="112">
        <f t="shared" si="41"/>
        <v>9.8116349480968879</v>
      </c>
    </row>
    <row r="2676" spans="1:5" x14ac:dyDescent="0.25">
      <c r="A2676" s="52">
        <v>2675</v>
      </c>
      <c r="B2676" s="52">
        <v>7</v>
      </c>
      <c r="C2676">
        <v>10</v>
      </c>
      <c r="E2676" s="112">
        <f t="shared" si="41"/>
        <v>9.8116349480968879</v>
      </c>
    </row>
    <row r="2677" spans="1:5" x14ac:dyDescent="0.25">
      <c r="A2677" s="52">
        <v>2676</v>
      </c>
      <c r="B2677" s="52">
        <v>7</v>
      </c>
      <c r="C2677">
        <v>10</v>
      </c>
      <c r="E2677" s="112">
        <f t="shared" si="41"/>
        <v>9.8116349480968879</v>
      </c>
    </row>
    <row r="2678" spans="1:5" x14ac:dyDescent="0.25">
      <c r="A2678" s="52">
        <v>2677</v>
      </c>
      <c r="B2678" s="52">
        <v>7</v>
      </c>
      <c r="C2678">
        <v>9</v>
      </c>
      <c r="E2678" s="112">
        <f t="shared" si="41"/>
        <v>4.5469290657439467</v>
      </c>
    </row>
    <row r="2679" spans="1:5" x14ac:dyDescent="0.25">
      <c r="A2679" s="52">
        <v>2678</v>
      </c>
      <c r="B2679" s="52">
        <v>7</v>
      </c>
      <c r="C2679">
        <v>10</v>
      </c>
      <c r="E2679" s="112">
        <f t="shared" si="41"/>
        <v>9.8116349480968879</v>
      </c>
    </row>
    <row r="2680" spans="1:5" x14ac:dyDescent="0.25">
      <c r="A2680" s="52">
        <v>2679</v>
      </c>
      <c r="B2680" s="52">
        <v>7</v>
      </c>
      <c r="C2680">
        <v>6</v>
      </c>
      <c r="E2680" s="112">
        <f t="shared" si="41"/>
        <v>0.75281141868512036</v>
      </c>
    </row>
    <row r="2681" spans="1:5" x14ac:dyDescent="0.25">
      <c r="A2681" s="52">
        <v>2680</v>
      </c>
      <c r="B2681" s="52">
        <v>7</v>
      </c>
      <c r="C2681">
        <v>10</v>
      </c>
      <c r="E2681" s="112">
        <f t="shared" si="41"/>
        <v>9.8116349480968879</v>
      </c>
    </row>
    <row r="2682" spans="1:5" x14ac:dyDescent="0.25">
      <c r="A2682" s="52">
        <v>2681</v>
      </c>
      <c r="B2682" s="52">
        <v>7</v>
      </c>
      <c r="C2682">
        <v>5</v>
      </c>
      <c r="E2682" s="112">
        <f t="shared" si="41"/>
        <v>3.4881055363321782</v>
      </c>
    </row>
    <row r="2683" spans="1:5" x14ac:dyDescent="0.25">
      <c r="A2683" s="52">
        <v>2682</v>
      </c>
      <c r="B2683" s="52">
        <v>7</v>
      </c>
      <c r="C2683">
        <v>8</v>
      </c>
      <c r="E2683" s="112">
        <f t="shared" si="41"/>
        <v>1.2822231833910045</v>
      </c>
    </row>
    <row r="2684" spans="1:5" x14ac:dyDescent="0.25">
      <c r="A2684" s="52">
        <v>2683</v>
      </c>
      <c r="B2684" s="52">
        <v>7</v>
      </c>
      <c r="C2684">
        <v>10</v>
      </c>
      <c r="E2684" s="112">
        <f t="shared" si="41"/>
        <v>9.8116349480968879</v>
      </c>
    </row>
    <row r="2685" spans="1:5" x14ac:dyDescent="0.25">
      <c r="A2685" s="52">
        <v>2684</v>
      </c>
      <c r="B2685" s="52">
        <v>7</v>
      </c>
      <c r="C2685">
        <v>10</v>
      </c>
      <c r="E2685" s="112">
        <f t="shared" si="41"/>
        <v>9.8116349480968879</v>
      </c>
    </row>
    <row r="2686" spans="1:5" x14ac:dyDescent="0.25">
      <c r="A2686" s="52">
        <v>2685</v>
      </c>
      <c r="B2686" s="52">
        <v>7</v>
      </c>
      <c r="C2686">
        <v>8</v>
      </c>
      <c r="E2686" s="112">
        <f t="shared" si="41"/>
        <v>1.2822231833910045</v>
      </c>
    </row>
    <row r="2687" spans="1:5" x14ac:dyDescent="0.25">
      <c r="A2687" s="52">
        <v>2686</v>
      </c>
      <c r="B2687" s="52">
        <v>7</v>
      </c>
      <c r="C2687">
        <v>8</v>
      </c>
      <c r="E2687" s="112">
        <f t="shared" si="41"/>
        <v>1.2822231833910045</v>
      </c>
    </row>
    <row r="2688" spans="1:5" x14ac:dyDescent="0.25">
      <c r="A2688" s="52">
        <v>2687</v>
      </c>
      <c r="B2688" s="52">
        <v>7</v>
      </c>
      <c r="C2688">
        <v>8</v>
      </c>
      <c r="E2688" s="112">
        <f t="shared" si="41"/>
        <v>1.2822231833910045</v>
      </c>
    </row>
    <row r="2689" spans="1:5" x14ac:dyDescent="0.25">
      <c r="A2689" s="52">
        <v>2688</v>
      </c>
      <c r="B2689" s="52">
        <v>7</v>
      </c>
      <c r="C2689">
        <v>8</v>
      </c>
      <c r="E2689" s="112">
        <f t="shared" si="41"/>
        <v>1.2822231833910045</v>
      </c>
    </row>
    <row r="2690" spans="1:5" x14ac:dyDescent="0.25">
      <c r="A2690" s="52">
        <v>2689</v>
      </c>
      <c r="B2690" s="52">
        <v>7</v>
      </c>
      <c r="C2690">
        <v>0</v>
      </c>
      <c r="E2690" s="112">
        <f t="shared" ref="E2690:E2753" si="42">(C2690-$H$3)^2</f>
        <v>47.164576124567468</v>
      </c>
    </row>
    <row r="2691" spans="1:5" x14ac:dyDescent="0.25">
      <c r="A2691" s="52">
        <v>2690</v>
      </c>
      <c r="B2691" s="52">
        <v>7</v>
      </c>
      <c r="C2691">
        <v>8</v>
      </c>
      <c r="E2691" s="112">
        <f t="shared" si="42"/>
        <v>1.2822231833910045</v>
      </c>
    </row>
    <row r="2692" spans="1:5" x14ac:dyDescent="0.25">
      <c r="A2692" s="52">
        <v>2691</v>
      </c>
      <c r="B2692" s="52">
        <v>7</v>
      </c>
      <c r="C2692">
        <v>10</v>
      </c>
      <c r="E2692" s="112">
        <f t="shared" si="42"/>
        <v>9.8116349480968879</v>
      </c>
    </row>
    <row r="2693" spans="1:5" x14ac:dyDescent="0.25">
      <c r="A2693" s="52">
        <v>2692</v>
      </c>
      <c r="B2693" s="52">
        <v>7</v>
      </c>
      <c r="C2693">
        <v>9</v>
      </c>
      <c r="E2693" s="112">
        <f t="shared" si="42"/>
        <v>4.5469290657439467</v>
      </c>
    </row>
    <row r="2694" spans="1:5" x14ac:dyDescent="0.25">
      <c r="A2694" s="52">
        <v>2693</v>
      </c>
      <c r="B2694" s="52">
        <v>7</v>
      </c>
      <c r="C2694">
        <v>4</v>
      </c>
      <c r="E2694" s="112">
        <f t="shared" si="42"/>
        <v>8.2233996539792358</v>
      </c>
    </row>
    <row r="2695" spans="1:5" x14ac:dyDescent="0.25">
      <c r="A2695" s="52">
        <v>2694</v>
      </c>
      <c r="B2695" s="52">
        <v>7</v>
      </c>
      <c r="C2695">
        <v>7</v>
      </c>
      <c r="E2695" s="112">
        <f t="shared" si="42"/>
        <v>1.7517301038062396E-2</v>
      </c>
    </row>
    <row r="2696" spans="1:5" x14ac:dyDescent="0.25">
      <c r="A2696" s="52">
        <v>2695</v>
      </c>
      <c r="B2696" s="52">
        <v>7</v>
      </c>
      <c r="C2696">
        <v>8</v>
      </c>
      <c r="E2696" s="112">
        <f t="shared" si="42"/>
        <v>1.2822231833910045</v>
      </c>
    </row>
    <row r="2697" spans="1:5" x14ac:dyDescent="0.25">
      <c r="A2697" s="52">
        <v>2696</v>
      </c>
      <c r="B2697" s="52">
        <v>7</v>
      </c>
      <c r="C2697">
        <v>10</v>
      </c>
      <c r="E2697" s="112">
        <f t="shared" si="42"/>
        <v>9.8116349480968879</v>
      </c>
    </row>
    <row r="2698" spans="1:5" x14ac:dyDescent="0.25">
      <c r="A2698" s="52">
        <v>2697</v>
      </c>
      <c r="B2698" s="52">
        <v>7</v>
      </c>
      <c r="C2698">
        <v>9</v>
      </c>
      <c r="E2698" s="112">
        <f t="shared" si="42"/>
        <v>4.5469290657439467</v>
      </c>
    </row>
    <row r="2699" spans="1:5" x14ac:dyDescent="0.25">
      <c r="A2699" s="52">
        <v>2698</v>
      </c>
      <c r="B2699" s="52">
        <v>7</v>
      </c>
      <c r="C2699">
        <v>3</v>
      </c>
      <c r="E2699" s="112">
        <f t="shared" si="42"/>
        <v>14.958693771626294</v>
      </c>
    </row>
    <row r="2700" spans="1:5" x14ac:dyDescent="0.25">
      <c r="A2700" s="52">
        <v>2699</v>
      </c>
      <c r="B2700" s="52">
        <v>7</v>
      </c>
      <c r="C2700">
        <v>6</v>
      </c>
      <c r="E2700" s="112">
        <f t="shared" si="42"/>
        <v>0.75281141868512036</v>
      </c>
    </row>
    <row r="2701" spans="1:5" x14ac:dyDescent="0.25">
      <c r="A2701" s="52">
        <v>2700</v>
      </c>
      <c r="B2701" s="52">
        <v>7</v>
      </c>
      <c r="C2701">
        <v>10</v>
      </c>
      <c r="E2701" s="112">
        <f t="shared" si="42"/>
        <v>9.8116349480968879</v>
      </c>
    </row>
    <row r="2702" spans="1:5" x14ac:dyDescent="0.25">
      <c r="A2702" s="52">
        <v>2701</v>
      </c>
      <c r="B2702" s="52">
        <v>7</v>
      </c>
      <c r="C2702">
        <v>9</v>
      </c>
      <c r="E2702" s="112">
        <f t="shared" si="42"/>
        <v>4.5469290657439467</v>
      </c>
    </row>
    <row r="2703" spans="1:5" x14ac:dyDescent="0.25">
      <c r="A2703" s="52">
        <v>2702</v>
      </c>
      <c r="B2703" s="52">
        <v>7</v>
      </c>
      <c r="C2703">
        <v>10</v>
      </c>
      <c r="E2703" s="112">
        <f t="shared" si="42"/>
        <v>9.8116349480968879</v>
      </c>
    </row>
    <row r="2704" spans="1:5" x14ac:dyDescent="0.25">
      <c r="A2704" s="52">
        <v>2703</v>
      </c>
      <c r="B2704" s="52">
        <v>7</v>
      </c>
      <c r="C2704">
        <v>10</v>
      </c>
      <c r="E2704" s="112">
        <f t="shared" si="42"/>
        <v>9.8116349480968879</v>
      </c>
    </row>
    <row r="2705" spans="1:5" x14ac:dyDescent="0.25">
      <c r="A2705" s="52">
        <v>2704</v>
      </c>
      <c r="B2705" s="52">
        <v>7</v>
      </c>
      <c r="C2705">
        <v>10</v>
      </c>
      <c r="E2705" s="112">
        <f t="shared" si="42"/>
        <v>9.8116349480968879</v>
      </c>
    </row>
    <row r="2706" spans="1:5" x14ac:dyDescent="0.25">
      <c r="A2706" s="52">
        <v>2705</v>
      </c>
      <c r="B2706" s="52">
        <v>7</v>
      </c>
      <c r="C2706">
        <v>10</v>
      </c>
      <c r="E2706" s="112">
        <f t="shared" si="42"/>
        <v>9.8116349480968879</v>
      </c>
    </row>
    <row r="2707" spans="1:5" x14ac:dyDescent="0.25">
      <c r="A2707" s="52">
        <v>2706</v>
      </c>
      <c r="B2707" s="52">
        <v>7</v>
      </c>
      <c r="C2707">
        <v>10</v>
      </c>
      <c r="E2707" s="112">
        <f t="shared" si="42"/>
        <v>9.8116349480968879</v>
      </c>
    </row>
    <row r="2708" spans="1:5" x14ac:dyDescent="0.25">
      <c r="A2708" s="52">
        <v>2707</v>
      </c>
      <c r="B2708" s="52">
        <v>7</v>
      </c>
      <c r="C2708">
        <v>10</v>
      </c>
      <c r="E2708" s="112">
        <f t="shared" si="42"/>
        <v>9.8116349480968879</v>
      </c>
    </row>
    <row r="2709" spans="1:5" x14ac:dyDescent="0.25">
      <c r="A2709" s="52">
        <v>2708</v>
      </c>
      <c r="B2709" s="52">
        <v>7</v>
      </c>
      <c r="C2709">
        <v>9</v>
      </c>
      <c r="E2709" s="112">
        <f t="shared" si="42"/>
        <v>4.5469290657439467</v>
      </c>
    </row>
    <row r="2710" spans="1:5" x14ac:dyDescent="0.25">
      <c r="A2710" s="52">
        <v>2709</v>
      </c>
      <c r="B2710" s="52">
        <v>7</v>
      </c>
      <c r="C2710">
        <v>2</v>
      </c>
      <c r="E2710" s="112">
        <f t="shared" si="42"/>
        <v>23.693987889273352</v>
      </c>
    </row>
    <row r="2711" spans="1:5" x14ac:dyDescent="0.25">
      <c r="A2711" s="52">
        <v>2710</v>
      </c>
      <c r="B2711" s="52">
        <v>7</v>
      </c>
      <c r="C2711">
        <v>9</v>
      </c>
      <c r="E2711" s="112">
        <f t="shared" si="42"/>
        <v>4.5469290657439467</v>
      </c>
    </row>
    <row r="2712" spans="1:5" x14ac:dyDescent="0.25">
      <c r="A2712" s="52">
        <v>2711</v>
      </c>
      <c r="B2712" s="52">
        <v>7</v>
      </c>
      <c r="C2712">
        <v>10</v>
      </c>
      <c r="E2712" s="112">
        <f t="shared" si="42"/>
        <v>9.8116349480968879</v>
      </c>
    </row>
    <row r="2713" spans="1:5" x14ac:dyDescent="0.25">
      <c r="A2713" s="52">
        <v>2712</v>
      </c>
      <c r="B2713" s="52">
        <v>7</v>
      </c>
      <c r="C2713">
        <v>10</v>
      </c>
      <c r="E2713" s="112">
        <f t="shared" si="42"/>
        <v>9.8116349480968879</v>
      </c>
    </row>
    <row r="2714" spans="1:5" x14ac:dyDescent="0.25">
      <c r="A2714" s="52">
        <v>2713</v>
      </c>
      <c r="B2714" s="52">
        <v>7</v>
      </c>
      <c r="C2714">
        <v>8</v>
      </c>
      <c r="E2714" s="112">
        <f t="shared" si="42"/>
        <v>1.2822231833910045</v>
      </c>
    </row>
    <row r="2715" spans="1:5" x14ac:dyDescent="0.25">
      <c r="A2715" s="52">
        <v>2714</v>
      </c>
      <c r="B2715" s="52">
        <v>7</v>
      </c>
      <c r="C2715">
        <v>9</v>
      </c>
      <c r="E2715" s="112">
        <f t="shared" si="42"/>
        <v>4.5469290657439467</v>
      </c>
    </row>
    <row r="2716" spans="1:5" x14ac:dyDescent="0.25">
      <c r="A2716" s="52">
        <v>2715</v>
      </c>
      <c r="B2716" s="52">
        <v>7</v>
      </c>
      <c r="C2716">
        <v>5</v>
      </c>
      <c r="E2716" s="112">
        <f t="shared" si="42"/>
        <v>3.4881055363321782</v>
      </c>
    </row>
    <row r="2717" spans="1:5" x14ac:dyDescent="0.25">
      <c r="A2717" s="52">
        <v>2716</v>
      </c>
      <c r="B2717" s="52">
        <v>7</v>
      </c>
      <c r="C2717">
        <v>0</v>
      </c>
      <c r="E2717" s="112">
        <f t="shared" si="42"/>
        <v>47.164576124567468</v>
      </c>
    </row>
    <row r="2718" spans="1:5" x14ac:dyDescent="0.25">
      <c r="A2718" s="52">
        <v>2717</v>
      </c>
      <c r="B2718" s="52">
        <v>7</v>
      </c>
      <c r="C2718">
        <v>10</v>
      </c>
      <c r="E2718" s="112">
        <f t="shared" si="42"/>
        <v>9.8116349480968879</v>
      </c>
    </row>
    <row r="2719" spans="1:5" x14ac:dyDescent="0.25">
      <c r="A2719" s="52">
        <v>2718</v>
      </c>
      <c r="B2719" s="52">
        <v>7</v>
      </c>
      <c r="C2719">
        <v>2</v>
      </c>
      <c r="E2719" s="112">
        <f t="shared" si="42"/>
        <v>23.693987889273352</v>
      </c>
    </row>
    <row r="2720" spans="1:5" x14ac:dyDescent="0.25">
      <c r="A2720" s="52">
        <v>2719</v>
      </c>
      <c r="B2720" s="52">
        <v>7</v>
      </c>
      <c r="C2720">
        <v>10</v>
      </c>
      <c r="E2720" s="112">
        <f t="shared" si="42"/>
        <v>9.8116349480968879</v>
      </c>
    </row>
    <row r="2721" spans="1:5" x14ac:dyDescent="0.25">
      <c r="A2721" s="52">
        <v>2720</v>
      </c>
      <c r="B2721" s="52">
        <v>7</v>
      </c>
      <c r="C2721">
        <v>5</v>
      </c>
      <c r="E2721" s="112">
        <f t="shared" si="42"/>
        <v>3.4881055363321782</v>
      </c>
    </row>
    <row r="2722" spans="1:5" x14ac:dyDescent="0.25">
      <c r="A2722" s="52">
        <v>2721</v>
      </c>
      <c r="B2722" s="52">
        <v>7</v>
      </c>
      <c r="C2722">
        <v>10</v>
      </c>
      <c r="E2722" s="112">
        <f t="shared" si="42"/>
        <v>9.8116349480968879</v>
      </c>
    </row>
    <row r="2723" spans="1:5" x14ac:dyDescent="0.25">
      <c r="A2723" s="52">
        <v>2722</v>
      </c>
      <c r="B2723" s="52">
        <v>7</v>
      </c>
      <c r="C2723">
        <v>8</v>
      </c>
      <c r="E2723" s="112">
        <f t="shared" si="42"/>
        <v>1.2822231833910045</v>
      </c>
    </row>
    <row r="2724" spans="1:5" x14ac:dyDescent="0.25">
      <c r="A2724" s="52">
        <v>2723</v>
      </c>
      <c r="B2724" s="52">
        <v>7</v>
      </c>
      <c r="C2724">
        <v>10</v>
      </c>
      <c r="E2724" s="112">
        <f t="shared" si="42"/>
        <v>9.8116349480968879</v>
      </c>
    </row>
    <row r="2725" spans="1:5" x14ac:dyDescent="0.25">
      <c r="A2725" s="52">
        <v>2724</v>
      </c>
      <c r="B2725" s="52">
        <v>7</v>
      </c>
      <c r="C2725">
        <v>10</v>
      </c>
      <c r="E2725" s="112">
        <f t="shared" si="42"/>
        <v>9.8116349480968879</v>
      </c>
    </row>
    <row r="2726" spans="1:5" x14ac:dyDescent="0.25">
      <c r="A2726" s="52">
        <v>2725</v>
      </c>
      <c r="B2726" s="52">
        <v>7</v>
      </c>
      <c r="C2726">
        <v>10</v>
      </c>
      <c r="E2726" s="112">
        <f t="shared" si="42"/>
        <v>9.8116349480968879</v>
      </c>
    </row>
    <row r="2727" spans="1:5" x14ac:dyDescent="0.25">
      <c r="A2727" s="52">
        <v>2726</v>
      </c>
      <c r="B2727" s="52">
        <v>7</v>
      </c>
      <c r="C2727">
        <v>3</v>
      </c>
      <c r="E2727" s="112">
        <f t="shared" si="42"/>
        <v>14.958693771626294</v>
      </c>
    </row>
    <row r="2728" spans="1:5" x14ac:dyDescent="0.25">
      <c r="A2728" s="52">
        <v>2727</v>
      </c>
      <c r="B2728" s="52">
        <v>7</v>
      </c>
      <c r="C2728">
        <v>8</v>
      </c>
      <c r="E2728" s="112">
        <f t="shared" si="42"/>
        <v>1.2822231833910045</v>
      </c>
    </row>
    <row r="2729" spans="1:5" x14ac:dyDescent="0.25">
      <c r="A2729" s="52">
        <v>2728</v>
      </c>
      <c r="B2729" s="52">
        <v>7</v>
      </c>
      <c r="C2729">
        <v>9</v>
      </c>
      <c r="E2729" s="112">
        <f t="shared" si="42"/>
        <v>4.5469290657439467</v>
      </c>
    </row>
    <row r="2730" spans="1:5" x14ac:dyDescent="0.25">
      <c r="A2730" s="52">
        <v>2729</v>
      </c>
      <c r="B2730" s="52">
        <v>7</v>
      </c>
      <c r="C2730">
        <v>9</v>
      </c>
      <c r="E2730" s="112">
        <f t="shared" si="42"/>
        <v>4.5469290657439467</v>
      </c>
    </row>
    <row r="2731" spans="1:5" x14ac:dyDescent="0.25">
      <c r="A2731" s="52">
        <v>2730</v>
      </c>
      <c r="B2731" s="52">
        <v>7</v>
      </c>
      <c r="C2731">
        <v>9</v>
      </c>
      <c r="E2731" s="112">
        <f t="shared" si="42"/>
        <v>4.5469290657439467</v>
      </c>
    </row>
    <row r="2732" spans="1:5" x14ac:dyDescent="0.25">
      <c r="A2732" s="52">
        <v>2731</v>
      </c>
      <c r="B2732" s="52">
        <v>7</v>
      </c>
      <c r="C2732">
        <v>10</v>
      </c>
      <c r="E2732" s="112">
        <f t="shared" si="42"/>
        <v>9.8116349480968879</v>
      </c>
    </row>
    <row r="2733" spans="1:5" x14ac:dyDescent="0.25">
      <c r="A2733" s="52">
        <v>2732</v>
      </c>
      <c r="B2733" s="52">
        <v>7</v>
      </c>
      <c r="C2733">
        <v>10</v>
      </c>
      <c r="E2733" s="112">
        <f t="shared" si="42"/>
        <v>9.8116349480968879</v>
      </c>
    </row>
    <row r="2734" spans="1:5" x14ac:dyDescent="0.25">
      <c r="A2734" s="52">
        <v>2733</v>
      </c>
      <c r="B2734" s="52">
        <v>7</v>
      </c>
      <c r="C2734">
        <v>9</v>
      </c>
      <c r="E2734" s="112">
        <f t="shared" si="42"/>
        <v>4.5469290657439467</v>
      </c>
    </row>
    <row r="2735" spans="1:5" x14ac:dyDescent="0.25">
      <c r="A2735" s="52">
        <v>2734</v>
      </c>
      <c r="B2735" s="52">
        <v>7</v>
      </c>
      <c r="C2735">
        <v>10</v>
      </c>
      <c r="E2735" s="112">
        <f t="shared" si="42"/>
        <v>9.8116349480968879</v>
      </c>
    </row>
    <row r="2736" spans="1:5" x14ac:dyDescent="0.25">
      <c r="A2736" s="52">
        <v>2735</v>
      </c>
      <c r="B2736" s="52">
        <v>7</v>
      </c>
      <c r="C2736">
        <v>10</v>
      </c>
      <c r="E2736" s="112">
        <f t="shared" si="42"/>
        <v>9.8116349480968879</v>
      </c>
    </row>
    <row r="2737" spans="1:5" x14ac:dyDescent="0.25">
      <c r="A2737" s="52">
        <v>2736</v>
      </c>
      <c r="B2737" s="52">
        <v>7</v>
      </c>
      <c r="C2737">
        <v>0</v>
      </c>
      <c r="E2737" s="112">
        <f t="shared" si="42"/>
        <v>47.164576124567468</v>
      </c>
    </row>
    <row r="2738" spans="1:5" x14ac:dyDescent="0.25">
      <c r="A2738" s="52">
        <v>2737</v>
      </c>
      <c r="B2738" s="52">
        <v>7</v>
      </c>
      <c r="C2738">
        <v>9</v>
      </c>
      <c r="E2738" s="112">
        <f t="shared" si="42"/>
        <v>4.5469290657439467</v>
      </c>
    </row>
    <row r="2739" spans="1:5" x14ac:dyDescent="0.25">
      <c r="A2739" s="52">
        <v>2738</v>
      </c>
      <c r="B2739" s="52">
        <v>7</v>
      </c>
      <c r="C2739">
        <v>10</v>
      </c>
      <c r="E2739" s="112">
        <f t="shared" si="42"/>
        <v>9.8116349480968879</v>
      </c>
    </row>
    <row r="2740" spans="1:5" x14ac:dyDescent="0.25">
      <c r="A2740" s="52">
        <v>2739</v>
      </c>
      <c r="B2740" s="52">
        <v>7</v>
      </c>
      <c r="C2740">
        <v>10</v>
      </c>
      <c r="E2740" s="112">
        <f t="shared" si="42"/>
        <v>9.8116349480968879</v>
      </c>
    </row>
    <row r="2741" spans="1:5" x14ac:dyDescent="0.25">
      <c r="A2741" s="52">
        <v>2740</v>
      </c>
      <c r="B2741" s="52">
        <v>7</v>
      </c>
      <c r="C2741">
        <v>8</v>
      </c>
      <c r="E2741" s="112">
        <f t="shared" si="42"/>
        <v>1.2822231833910045</v>
      </c>
    </row>
    <row r="2742" spans="1:5" x14ac:dyDescent="0.25">
      <c r="A2742" s="52">
        <v>2741</v>
      </c>
      <c r="B2742" s="52">
        <v>7</v>
      </c>
      <c r="C2742">
        <v>9</v>
      </c>
      <c r="E2742" s="112">
        <f t="shared" si="42"/>
        <v>4.5469290657439467</v>
      </c>
    </row>
    <row r="2743" spans="1:5" x14ac:dyDescent="0.25">
      <c r="A2743" s="52">
        <v>2742</v>
      </c>
      <c r="B2743" s="52">
        <v>7</v>
      </c>
      <c r="C2743">
        <v>9</v>
      </c>
      <c r="E2743" s="112">
        <f t="shared" si="42"/>
        <v>4.5469290657439467</v>
      </c>
    </row>
    <row r="2744" spans="1:5" x14ac:dyDescent="0.25">
      <c r="A2744" s="52">
        <v>2743</v>
      </c>
      <c r="B2744" s="52">
        <v>7</v>
      </c>
      <c r="C2744">
        <v>10</v>
      </c>
      <c r="E2744" s="112">
        <f t="shared" si="42"/>
        <v>9.8116349480968879</v>
      </c>
    </row>
    <row r="2745" spans="1:5" x14ac:dyDescent="0.25">
      <c r="A2745" s="52">
        <v>2744</v>
      </c>
      <c r="B2745" s="52">
        <v>7</v>
      </c>
      <c r="C2745">
        <v>10</v>
      </c>
      <c r="E2745" s="112">
        <f t="shared" si="42"/>
        <v>9.8116349480968879</v>
      </c>
    </row>
    <row r="2746" spans="1:5" x14ac:dyDescent="0.25">
      <c r="A2746" s="52">
        <v>2745</v>
      </c>
      <c r="B2746" s="52">
        <v>7</v>
      </c>
      <c r="C2746">
        <v>6</v>
      </c>
      <c r="E2746" s="112">
        <f t="shared" si="42"/>
        <v>0.75281141868512036</v>
      </c>
    </row>
    <row r="2747" spans="1:5" x14ac:dyDescent="0.25">
      <c r="A2747" s="52">
        <v>2746</v>
      </c>
      <c r="B2747" s="52">
        <v>7</v>
      </c>
      <c r="C2747">
        <v>8</v>
      </c>
      <c r="E2747" s="112">
        <f t="shared" si="42"/>
        <v>1.2822231833910045</v>
      </c>
    </row>
    <row r="2748" spans="1:5" x14ac:dyDescent="0.25">
      <c r="A2748" s="52">
        <v>2747</v>
      </c>
      <c r="B2748" s="52">
        <v>7</v>
      </c>
      <c r="C2748">
        <v>4</v>
      </c>
      <c r="E2748" s="112">
        <f t="shared" si="42"/>
        <v>8.2233996539792358</v>
      </c>
    </row>
    <row r="2749" spans="1:5" x14ac:dyDescent="0.25">
      <c r="A2749" s="52">
        <v>2748</v>
      </c>
      <c r="B2749" s="52">
        <v>7</v>
      </c>
      <c r="C2749">
        <v>0</v>
      </c>
      <c r="E2749" s="112">
        <f t="shared" si="42"/>
        <v>47.164576124567468</v>
      </c>
    </row>
    <row r="2750" spans="1:5" x14ac:dyDescent="0.25">
      <c r="A2750" s="52">
        <v>2749</v>
      </c>
      <c r="B2750" s="52">
        <v>7</v>
      </c>
      <c r="C2750">
        <v>10</v>
      </c>
      <c r="E2750" s="112">
        <f t="shared" si="42"/>
        <v>9.8116349480968879</v>
      </c>
    </row>
    <row r="2751" spans="1:5" x14ac:dyDescent="0.25">
      <c r="A2751" s="52">
        <v>2750</v>
      </c>
      <c r="B2751" s="52">
        <v>7</v>
      </c>
      <c r="C2751">
        <v>10</v>
      </c>
      <c r="E2751" s="112">
        <f t="shared" si="42"/>
        <v>9.8116349480968879</v>
      </c>
    </row>
    <row r="2752" spans="1:5" x14ac:dyDescent="0.25">
      <c r="A2752" s="52">
        <v>2751</v>
      </c>
      <c r="B2752" s="52">
        <v>7</v>
      </c>
      <c r="C2752">
        <v>1</v>
      </c>
      <c r="E2752" s="112">
        <f t="shared" si="42"/>
        <v>34.42928200692041</v>
      </c>
    </row>
    <row r="2753" spans="1:5" x14ac:dyDescent="0.25">
      <c r="A2753" s="52">
        <v>2752</v>
      </c>
      <c r="B2753" s="52">
        <v>7</v>
      </c>
      <c r="C2753">
        <v>9</v>
      </c>
      <c r="E2753" s="112">
        <f t="shared" si="42"/>
        <v>4.5469290657439467</v>
      </c>
    </row>
    <row r="2754" spans="1:5" x14ac:dyDescent="0.25">
      <c r="A2754" s="52">
        <v>2753</v>
      </c>
      <c r="B2754" s="52">
        <v>7</v>
      </c>
      <c r="C2754">
        <v>10</v>
      </c>
      <c r="E2754" s="112">
        <f t="shared" ref="E2754:E2817" si="43">(C2754-$H$3)^2</f>
        <v>9.8116349480968879</v>
      </c>
    </row>
    <row r="2755" spans="1:5" x14ac:dyDescent="0.25">
      <c r="A2755" s="52">
        <v>2754</v>
      </c>
      <c r="B2755" s="52">
        <v>7</v>
      </c>
      <c r="C2755">
        <v>0</v>
      </c>
      <c r="E2755" s="112">
        <f t="shared" si="43"/>
        <v>47.164576124567468</v>
      </c>
    </row>
    <row r="2756" spans="1:5" x14ac:dyDescent="0.25">
      <c r="A2756" s="52">
        <v>2755</v>
      </c>
      <c r="B2756" s="52">
        <v>7</v>
      </c>
      <c r="C2756">
        <v>10</v>
      </c>
      <c r="E2756" s="112">
        <f t="shared" si="43"/>
        <v>9.8116349480968879</v>
      </c>
    </row>
    <row r="2757" spans="1:5" x14ac:dyDescent="0.25">
      <c r="A2757" s="52">
        <v>2756</v>
      </c>
      <c r="B2757" s="52">
        <v>7</v>
      </c>
      <c r="C2757">
        <v>10</v>
      </c>
      <c r="E2757" s="112">
        <f t="shared" si="43"/>
        <v>9.8116349480968879</v>
      </c>
    </row>
    <row r="2758" spans="1:5" x14ac:dyDescent="0.25">
      <c r="A2758" s="52">
        <v>2757</v>
      </c>
      <c r="B2758" s="52">
        <v>7</v>
      </c>
      <c r="C2758">
        <v>9</v>
      </c>
      <c r="E2758" s="112">
        <f t="shared" si="43"/>
        <v>4.5469290657439467</v>
      </c>
    </row>
    <row r="2759" spans="1:5" x14ac:dyDescent="0.25">
      <c r="A2759" s="52">
        <v>2758</v>
      </c>
      <c r="B2759" s="52">
        <v>7</v>
      </c>
      <c r="C2759">
        <v>0</v>
      </c>
      <c r="E2759" s="112">
        <f t="shared" si="43"/>
        <v>47.164576124567468</v>
      </c>
    </row>
    <row r="2760" spans="1:5" x14ac:dyDescent="0.25">
      <c r="A2760" s="52">
        <v>2759</v>
      </c>
      <c r="B2760" s="52">
        <v>7</v>
      </c>
      <c r="C2760">
        <v>7</v>
      </c>
      <c r="E2760" s="112">
        <f t="shared" si="43"/>
        <v>1.7517301038062396E-2</v>
      </c>
    </row>
    <row r="2761" spans="1:5" x14ac:dyDescent="0.25">
      <c r="A2761" s="52">
        <v>2760</v>
      </c>
      <c r="B2761" s="52">
        <v>7</v>
      </c>
      <c r="C2761">
        <v>10</v>
      </c>
      <c r="E2761" s="112">
        <f t="shared" si="43"/>
        <v>9.8116349480968879</v>
      </c>
    </row>
    <row r="2762" spans="1:5" x14ac:dyDescent="0.25">
      <c r="A2762" s="52">
        <v>2761</v>
      </c>
      <c r="B2762" s="52">
        <v>7</v>
      </c>
      <c r="C2762">
        <v>10</v>
      </c>
      <c r="E2762" s="112">
        <f t="shared" si="43"/>
        <v>9.8116349480968879</v>
      </c>
    </row>
    <row r="2763" spans="1:5" x14ac:dyDescent="0.25">
      <c r="A2763" s="52">
        <v>2762</v>
      </c>
      <c r="B2763" s="52">
        <v>7</v>
      </c>
      <c r="C2763">
        <v>0</v>
      </c>
      <c r="E2763" s="112">
        <f t="shared" si="43"/>
        <v>47.164576124567468</v>
      </c>
    </row>
    <row r="2764" spans="1:5" x14ac:dyDescent="0.25">
      <c r="A2764" s="52">
        <v>2763</v>
      </c>
      <c r="B2764" s="52">
        <v>7</v>
      </c>
      <c r="C2764">
        <v>10</v>
      </c>
      <c r="E2764" s="112">
        <f t="shared" si="43"/>
        <v>9.8116349480968879</v>
      </c>
    </row>
    <row r="2765" spans="1:5" x14ac:dyDescent="0.25">
      <c r="A2765" s="52">
        <v>2764</v>
      </c>
      <c r="B2765" s="52">
        <v>7</v>
      </c>
      <c r="C2765">
        <v>5</v>
      </c>
      <c r="E2765" s="112">
        <f t="shared" si="43"/>
        <v>3.4881055363321782</v>
      </c>
    </row>
    <row r="2766" spans="1:5" x14ac:dyDescent="0.25">
      <c r="A2766" s="52">
        <v>2765</v>
      </c>
      <c r="B2766" s="52">
        <v>7</v>
      </c>
      <c r="C2766">
        <v>10</v>
      </c>
      <c r="E2766" s="112">
        <f t="shared" si="43"/>
        <v>9.8116349480968879</v>
      </c>
    </row>
    <row r="2767" spans="1:5" x14ac:dyDescent="0.25">
      <c r="A2767" s="52">
        <v>2766</v>
      </c>
      <c r="B2767" s="52">
        <v>7</v>
      </c>
      <c r="C2767">
        <v>0</v>
      </c>
      <c r="E2767" s="112">
        <f t="shared" si="43"/>
        <v>47.164576124567468</v>
      </c>
    </row>
    <row r="2768" spans="1:5" x14ac:dyDescent="0.25">
      <c r="A2768" s="52">
        <v>2767</v>
      </c>
      <c r="B2768" s="52">
        <v>7</v>
      </c>
      <c r="C2768">
        <v>0</v>
      </c>
      <c r="E2768" s="112">
        <f t="shared" si="43"/>
        <v>47.164576124567468</v>
      </c>
    </row>
    <row r="2769" spans="1:5" x14ac:dyDescent="0.25">
      <c r="A2769" s="52">
        <v>2768</v>
      </c>
      <c r="B2769" s="52">
        <v>7</v>
      </c>
      <c r="C2769">
        <v>5</v>
      </c>
      <c r="E2769" s="112">
        <f t="shared" si="43"/>
        <v>3.4881055363321782</v>
      </c>
    </row>
    <row r="2770" spans="1:5" x14ac:dyDescent="0.25">
      <c r="A2770" s="52">
        <v>2769</v>
      </c>
      <c r="B2770" s="52">
        <v>7</v>
      </c>
      <c r="C2770">
        <v>2</v>
      </c>
      <c r="E2770" s="112">
        <f t="shared" si="43"/>
        <v>23.693987889273352</v>
      </c>
    </row>
    <row r="2771" spans="1:5" x14ac:dyDescent="0.25">
      <c r="A2771" s="52">
        <v>2770</v>
      </c>
      <c r="B2771" s="52">
        <v>7</v>
      </c>
      <c r="C2771">
        <v>9</v>
      </c>
      <c r="E2771" s="112">
        <f t="shared" si="43"/>
        <v>4.5469290657439467</v>
      </c>
    </row>
    <row r="2772" spans="1:5" x14ac:dyDescent="0.25">
      <c r="A2772" s="52">
        <v>2771</v>
      </c>
      <c r="B2772" s="52">
        <v>7</v>
      </c>
      <c r="C2772">
        <v>0</v>
      </c>
      <c r="E2772" s="112">
        <f t="shared" si="43"/>
        <v>47.164576124567468</v>
      </c>
    </row>
    <row r="2773" spans="1:5" x14ac:dyDescent="0.25">
      <c r="A2773" s="52">
        <v>2772</v>
      </c>
      <c r="B2773" s="52">
        <v>7</v>
      </c>
      <c r="C2773">
        <v>10</v>
      </c>
      <c r="E2773" s="112">
        <f t="shared" si="43"/>
        <v>9.8116349480968879</v>
      </c>
    </row>
    <row r="2774" spans="1:5" x14ac:dyDescent="0.25">
      <c r="A2774" s="52">
        <v>2773</v>
      </c>
      <c r="B2774" s="52">
        <v>7</v>
      </c>
      <c r="C2774">
        <v>8</v>
      </c>
      <c r="E2774" s="112">
        <f t="shared" si="43"/>
        <v>1.2822231833910045</v>
      </c>
    </row>
    <row r="2775" spans="1:5" x14ac:dyDescent="0.25">
      <c r="A2775" s="52">
        <v>2774</v>
      </c>
      <c r="B2775" s="52">
        <v>7</v>
      </c>
      <c r="C2775">
        <v>10</v>
      </c>
      <c r="E2775" s="112">
        <f t="shared" si="43"/>
        <v>9.8116349480968879</v>
      </c>
    </row>
    <row r="2776" spans="1:5" x14ac:dyDescent="0.25">
      <c r="A2776" s="52">
        <v>2775</v>
      </c>
      <c r="B2776" s="52">
        <v>7</v>
      </c>
      <c r="C2776">
        <v>9</v>
      </c>
      <c r="E2776" s="112">
        <f t="shared" si="43"/>
        <v>4.5469290657439467</v>
      </c>
    </row>
    <row r="2777" spans="1:5" x14ac:dyDescent="0.25">
      <c r="A2777" s="52">
        <v>2776</v>
      </c>
      <c r="B2777" s="52">
        <v>7</v>
      </c>
      <c r="C2777">
        <v>1</v>
      </c>
      <c r="E2777" s="112">
        <f t="shared" si="43"/>
        <v>34.42928200692041</v>
      </c>
    </row>
    <row r="2778" spans="1:5" x14ac:dyDescent="0.25">
      <c r="A2778" s="52">
        <v>2777</v>
      </c>
      <c r="B2778" s="52">
        <v>7</v>
      </c>
      <c r="C2778">
        <v>3</v>
      </c>
      <c r="E2778" s="112">
        <f t="shared" si="43"/>
        <v>14.958693771626294</v>
      </c>
    </row>
    <row r="2779" spans="1:5" x14ac:dyDescent="0.25">
      <c r="A2779" s="52">
        <v>2778</v>
      </c>
      <c r="B2779" s="52">
        <v>7</v>
      </c>
      <c r="C2779">
        <v>5</v>
      </c>
      <c r="E2779" s="112">
        <f t="shared" si="43"/>
        <v>3.4881055363321782</v>
      </c>
    </row>
    <row r="2780" spans="1:5" x14ac:dyDescent="0.25">
      <c r="A2780" s="52">
        <v>2779</v>
      </c>
      <c r="B2780" s="52">
        <v>7</v>
      </c>
      <c r="C2780">
        <v>10</v>
      </c>
      <c r="E2780" s="112">
        <f t="shared" si="43"/>
        <v>9.8116349480968879</v>
      </c>
    </row>
    <row r="2781" spans="1:5" x14ac:dyDescent="0.25">
      <c r="A2781" s="52">
        <v>2780</v>
      </c>
      <c r="B2781" s="52">
        <v>7</v>
      </c>
      <c r="C2781">
        <v>9</v>
      </c>
      <c r="E2781" s="112">
        <f t="shared" si="43"/>
        <v>4.5469290657439467</v>
      </c>
    </row>
    <row r="2782" spans="1:5" x14ac:dyDescent="0.25">
      <c r="A2782" s="52">
        <v>2781</v>
      </c>
      <c r="B2782" s="52">
        <v>7</v>
      </c>
      <c r="C2782">
        <v>2</v>
      </c>
      <c r="E2782" s="112">
        <f t="shared" si="43"/>
        <v>23.693987889273352</v>
      </c>
    </row>
    <row r="2783" spans="1:5" x14ac:dyDescent="0.25">
      <c r="A2783" s="52">
        <v>2782</v>
      </c>
      <c r="B2783" s="52">
        <v>7</v>
      </c>
      <c r="C2783">
        <v>9</v>
      </c>
      <c r="E2783" s="112">
        <f t="shared" si="43"/>
        <v>4.5469290657439467</v>
      </c>
    </row>
    <row r="2784" spans="1:5" x14ac:dyDescent="0.25">
      <c r="A2784" s="52">
        <v>2783</v>
      </c>
      <c r="B2784" s="52">
        <v>7</v>
      </c>
      <c r="C2784">
        <v>10</v>
      </c>
      <c r="E2784" s="112">
        <f t="shared" si="43"/>
        <v>9.8116349480968879</v>
      </c>
    </row>
    <row r="2785" spans="1:5" x14ac:dyDescent="0.25">
      <c r="A2785" s="52">
        <v>2784</v>
      </c>
      <c r="B2785" s="52">
        <v>7</v>
      </c>
      <c r="C2785">
        <v>10</v>
      </c>
      <c r="E2785" s="112">
        <f t="shared" si="43"/>
        <v>9.8116349480968879</v>
      </c>
    </row>
    <row r="2786" spans="1:5" x14ac:dyDescent="0.25">
      <c r="A2786" s="52">
        <v>2785</v>
      </c>
      <c r="B2786" s="52">
        <v>7</v>
      </c>
      <c r="C2786">
        <v>10</v>
      </c>
      <c r="E2786" s="112">
        <f t="shared" si="43"/>
        <v>9.8116349480968879</v>
      </c>
    </row>
    <row r="2787" spans="1:5" x14ac:dyDescent="0.25">
      <c r="A2787" s="52">
        <v>2786</v>
      </c>
      <c r="B2787" s="52">
        <v>7</v>
      </c>
      <c r="C2787">
        <v>10</v>
      </c>
      <c r="E2787" s="112">
        <f t="shared" si="43"/>
        <v>9.8116349480968879</v>
      </c>
    </row>
    <row r="2788" spans="1:5" x14ac:dyDescent="0.25">
      <c r="A2788" s="52">
        <v>2787</v>
      </c>
      <c r="B2788" s="52">
        <v>7</v>
      </c>
      <c r="C2788">
        <v>7</v>
      </c>
      <c r="E2788" s="112">
        <f t="shared" si="43"/>
        <v>1.7517301038062396E-2</v>
      </c>
    </row>
    <row r="2789" spans="1:5" x14ac:dyDescent="0.25">
      <c r="A2789" s="52">
        <v>2788</v>
      </c>
      <c r="B2789" s="52">
        <v>7</v>
      </c>
      <c r="C2789">
        <v>0</v>
      </c>
      <c r="E2789" s="112">
        <f t="shared" si="43"/>
        <v>47.164576124567468</v>
      </c>
    </row>
    <row r="2790" spans="1:5" x14ac:dyDescent="0.25">
      <c r="A2790" s="52">
        <v>2789</v>
      </c>
      <c r="B2790" s="52">
        <v>7</v>
      </c>
      <c r="C2790">
        <v>0</v>
      </c>
      <c r="E2790" s="112">
        <f t="shared" si="43"/>
        <v>47.164576124567468</v>
      </c>
    </row>
    <row r="2791" spans="1:5" x14ac:dyDescent="0.25">
      <c r="A2791" s="52">
        <v>2790</v>
      </c>
      <c r="B2791" s="52">
        <v>7</v>
      </c>
      <c r="C2791">
        <v>7</v>
      </c>
      <c r="E2791" s="112">
        <f t="shared" si="43"/>
        <v>1.7517301038062396E-2</v>
      </c>
    </row>
    <row r="2792" spans="1:5" x14ac:dyDescent="0.25">
      <c r="A2792" s="52">
        <v>2791</v>
      </c>
      <c r="B2792" s="52">
        <v>7</v>
      </c>
      <c r="C2792">
        <v>1</v>
      </c>
      <c r="E2792" s="112">
        <f t="shared" si="43"/>
        <v>34.42928200692041</v>
      </c>
    </row>
    <row r="2793" spans="1:5" x14ac:dyDescent="0.25">
      <c r="A2793" s="52">
        <v>2792</v>
      </c>
      <c r="B2793" s="52">
        <v>7</v>
      </c>
      <c r="C2793">
        <v>10</v>
      </c>
      <c r="E2793" s="112">
        <f t="shared" si="43"/>
        <v>9.8116349480968879</v>
      </c>
    </row>
    <row r="2794" spans="1:5" x14ac:dyDescent="0.25">
      <c r="A2794" s="52">
        <v>2793</v>
      </c>
      <c r="B2794" s="52">
        <v>7</v>
      </c>
      <c r="C2794">
        <v>3</v>
      </c>
      <c r="E2794" s="112">
        <f t="shared" si="43"/>
        <v>14.958693771626294</v>
      </c>
    </row>
    <row r="2795" spans="1:5" x14ac:dyDescent="0.25">
      <c r="A2795" s="52">
        <v>2794</v>
      </c>
      <c r="B2795" s="52">
        <v>7</v>
      </c>
      <c r="C2795">
        <v>3</v>
      </c>
      <c r="E2795" s="112">
        <f t="shared" si="43"/>
        <v>14.958693771626294</v>
      </c>
    </row>
    <row r="2796" spans="1:5" x14ac:dyDescent="0.25">
      <c r="A2796" s="52">
        <v>2795</v>
      </c>
      <c r="B2796" s="52">
        <v>7</v>
      </c>
      <c r="C2796">
        <v>10</v>
      </c>
      <c r="E2796" s="112">
        <f t="shared" si="43"/>
        <v>9.8116349480968879</v>
      </c>
    </row>
    <row r="2797" spans="1:5" x14ac:dyDescent="0.25">
      <c r="A2797" s="52">
        <v>2796</v>
      </c>
      <c r="B2797" s="52">
        <v>7</v>
      </c>
      <c r="C2797">
        <v>9</v>
      </c>
      <c r="E2797" s="112">
        <f t="shared" si="43"/>
        <v>4.5469290657439467</v>
      </c>
    </row>
    <row r="2798" spans="1:5" x14ac:dyDescent="0.25">
      <c r="A2798" s="52">
        <v>2797</v>
      </c>
      <c r="B2798" s="52">
        <v>7</v>
      </c>
      <c r="C2798">
        <v>10</v>
      </c>
      <c r="E2798" s="112">
        <f t="shared" si="43"/>
        <v>9.8116349480968879</v>
      </c>
    </row>
    <row r="2799" spans="1:5" x14ac:dyDescent="0.25">
      <c r="A2799" s="52">
        <v>2798</v>
      </c>
      <c r="B2799" s="52">
        <v>7</v>
      </c>
      <c r="C2799">
        <v>10</v>
      </c>
      <c r="E2799" s="112">
        <f t="shared" si="43"/>
        <v>9.8116349480968879</v>
      </c>
    </row>
    <row r="2800" spans="1:5" x14ac:dyDescent="0.25">
      <c r="A2800" s="52">
        <v>2799</v>
      </c>
      <c r="B2800" s="52">
        <v>7</v>
      </c>
      <c r="C2800">
        <v>4</v>
      </c>
      <c r="E2800" s="112">
        <f t="shared" si="43"/>
        <v>8.2233996539792358</v>
      </c>
    </row>
    <row r="2801" spans="1:5" x14ac:dyDescent="0.25">
      <c r="A2801" s="52">
        <v>2800</v>
      </c>
      <c r="B2801" s="52">
        <v>7</v>
      </c>
      <c r="C2801">
        <v>10</v>
      </c>
      <c r="E2801" s="112">
        <f t="shared" si="43"/>
        <v>9.8116349480968879</v>
      </c>
    </row>
    <row r="2802" spans="1:5" x14ac:dyDescent="0.25">
      <c r="A2802" s="52">
        <v>2801</v>
      </c>
      <c r="B2802" s="52">
        <v>7</v>
      </c>
      <c r="C2802">
        <v>9</v>
      </c>
      <c r="E2802" s="112">
        <f t="shared" si="43"/>
        <v>4.5469290657439467</v>
      </c>
    </row>
    <row r="2803" spans="1:5" x14ac:dyDescent="0.25">
      <c r="A2803" s="52">
        <v>2802</v>
      </c>
      <c r="B2803" s="52">
        <v>7</v>
      </c>
      <c r="C2803">
        <v>10</v>
      </c>
      <c r="E2803" s="112">
        <f t="shared" si="43"/>
        <v>9.8116349480968879</v>
      </c>
    </row>
    <row r="2804" spans="1:5" x14ac:dyDescent="0.25">
      <c r="A2804" s="52">
        <v>2803</v>
      </c>
      <c r="B2804" s="52">
        <v>7</v>
      </c>
      <c r="C2804">
        <v>0</v>
      </c>
      <c r="E2804" s="112">
        <f t="shared" si="43"/>
        <v>47.164576124567468</v>
      </c>
    </row>
    <row r="2805" spans="1:5" x14ac:dyDescent="0.25">
      <c r="A2805" s="52">
        <v>2804</v>
      </c>
      <c r="B2805" s="52">
        <v>7</v>
      </c>
      <c r="C2805">
        <v>9</v>
      </c>
      <c r="E2805" s="112">
        <f t="shared" si="43"/>
        <v>4.5469290657439467</v>
      </c>
    </row>
    <row r="2806" spans="1:5" x14ac:dyDescent="0.25">
      <c r="A2806" s="52">
        <v>2805</v>
      </c>
      <c r="B2806" s="52">
        <v>7</v>
      </c>
      <c r="C2806">
        <v>3</v>
      </c>
      <c r="E2806" s="112">
        <f t="shared" si="43"/>
        <v>14.958693771626294</v>
      </c>
    </row>
    <row r="2807" spans="1:5" x14ac:dyDescent="0.25">
      <c r="A2807" s="52">
        <v>2806</v>
      </c>
      <c r="B2807" s="52">
        <v>7</v>
      </c>
      <c r="C2807">
        <v>2</v>
      </c>
      <c r="E2807" s="112">
        <f t="shared" si="43"/>
        <v>23.693987889273352</v>
      </c>
    </row>
    <row r="2808" spans="1:5" x14ac:dyDescent="0.25">
      <c r="A2808" s="52">
        <v>2807</v>
      </c>
      <c r="B2808" s="52">
        <v>7</v>
      </c>
      <c r="C2808">
        <v>10</v>
      </c>
      <c r="E2808" s="112">
        <f t="shared" si="43"/>
        <v>9.8116349480968879</v>
      </c>
    </row>
    <row r="2809" spans="1:5" x14ac:dyDescent="0.25">
      <c r="A2809" s="52">
        <v>2808</v>
      </c>
      <c r="B2809" s="52">
        <v>7</v>
      </c>
      <c r="C2809">
        <v>0</v>
      </c>
      <c r="E2809" s="112">
        <f t="shared" si="43"/>
        <v>47.164576124567468</v>
      </c>
    </row>
    <row r="2810" spans="1:5" x14ac:dyDescent="0.25">
      <c r="A2810" s="52">
        <v>2809</v>
      </c>
      <c r="B2810" s="52">
        <v>7</v>
      </c>
      <c r="C2810">
        <v>6</v>
      </c>
      <c r="E2810" s="112">
        <f t="shared" si="43"/>
        <v>0.75281141868512036</v>
      </c>
    </row>
    <row r="2811" spans="1:5" x14ac:dyDescent="0.25">
      <c r="A2811" s="52">
        <v>2810</v>
      </c>
      <c r="B2811" s="52">
        <v>7</v>
      </c>
      <c r="C2811">
        <v>8</v>
      </c>
      <c r="E2811" s="112">
        <f t="shared" si="43"/>
        <v>1.2822231833910045</v>
      </c>
    </row>
    <row r="2812" spans="1:5" x14ac:dyDescent="0.25">
      <c r="A2812" s="52">
        <v>2811</v>
      </c>
      <c r="B2812" s="52">
        <v>7</v>
      </c>
      <c r="C2812">
        <v>10</v>
      </c>
      <c r="E2812" s="112">
        <f t="shared" si="43"/>
        <v>9.8116349480968879</v>
      </c>
    </row>
    <row r="2813" spans="1:5" x14ac:dyDescent="0.25">
      <c r="A2813" s="52">
        <v>2812</v>
      </c>
      <c r="B2813" s="52">
        <v>7</v>
      </c>
      <c r="C2813">
        <v>5</v>
      </c>
      <c r="E2813" s="112">
        <f t="shared" si="43"/>
        <v>3.4881055363321782</v>
      </c>
    </row>
    <row r="2814" spans="1:5" x14ac:dyDescent="0.25">
      <c r="A2814" s="52">
        <v>2813</v>
      </c>
      <c r="B2814" s="52">
        <v>7</v>
      </c>
      <c r="C2814">
        <v>0</v>
      </c>
      <c r="E2814" s="112">
        <f t="shared" si="43"/>
        <v>47.164576124567468</v>
      </c>
    </row>
    <row r="2815" spans="1:5" x14ac:dyDescent="0.25">
      <c r="A2815" s="52">
        <v>2814</v>
      </c>
      <c r="B2815" s="52">
        <v>7</v>
      </c>
      <c r="C2815">
        <v>0</v>
      </c>
      <c r="E2815" s="112">
        <f t="shared" si="43"/>
        <v>47.164576124567468</v>
      </c>
    </row>
    <row r="2816" spans="1:5" x14ac:dyDescent="0.25">
      <c r="A2816" s="52">
        <v>2815</v>
      </c>
      <c r="B2816" s="52">
        <v>7</v>
      </c>
      <c r="C2816">
        <v>0</v>
      </c>
      <c r="E2816" s="112">
        <f t="shared" si="43"/>
        <v>47.164576124567468</v>
      </c>
    </row>
    <row r="2817" spans="1:5" x14ac:dyDescent="0.25">
      <c r="A2817" s="52">
        <v>2816</v>
      </c>
      <c r="B2817" s="52">
        <v>7</v>
      </c>
      <c r="C2817">
        <v>2</v>
      </c>
      <c r="E2817" s="112">
        <f t="shared" si="43"/>
        <v>23.693987889273352</v>
      </c>
    </row>
    <row r="2818" spans="1:5" x14ac:dyDescent="0.25">
      <c r="A2818" s="52">
        <v>2817</v>
      </c>
      <c r="B2818" s="52">
        <v>7</v>
      </c>
      <c r="C2818">
        <v>0</v>
      </c>
      <c r="E2818" s="112">
        <f t="shared" ref="E2818:E2881" si="44">(C2818-$H$3)^2</f>
        <v>47.164576124567468</v>
      </c>
    </row>
    <row r="2819" spans="1:5" x14ac:dyDescent="0.25">
      <c r="A2819" s="52">
        <v>2818</v>
      </c>
      <c r="B2819" s="52">
        <v>7</v>
      </c>
      <c r="C2819">
        <v>0</v>
      </c>
      <c r="E2819" s="112">
        <f t="shared" si="44"/>
        <v>47.164576124567468</v>
      </c>
    </row>
    <row r="2820" spans="1:5" x14ac:dyDescent="0.25">
      <c r="A2820" s="52">
        <v>2819</v>
      </c>
      <c r="B2820" s="52">
        <v>7</v>
      </c>
      <c r="C2820">
        <v>0</v>
      </c>
      <c r="E2820" s="112">
        <f t="shared" si="44"/>
        <v>47.164576124567468</v>
      </c>
    </row>
    <row r="2821" spans="1:5" x14ac:dyDescent="0.25">
      <c r="A2821" s="52">
        <v>2820</v>
      </c>
      <c r="B2821" s="52">
        <v>7</v>
      </c>
      <c r="C2821">
        <v>0</v>
      </c>
      <c r="E2821" s="112">
        <f t="shared" si="44"/>
        <v>47.164576124567468</v>
      </c>
    </row>
    <row r="2822" spans="1:5" x14ac:dyDescent="0.25">
      <c r="A2822" s="52">
        <v>2821</v>
      </c>
      <c r="B2822" s="52">
        <v>7</v>
      </c>
      <c r="C2822">
        <v>2</v>
      </c>
      <c r="E2822" s="112">
        <f t="shared" si="44"/>
        <v>23.693987889273352</v>
      </c>
    </row>
    <row r="2823" spans="1:5" x14ac:dyDescent="0.25">
      <c r="A2823" s="52">
        <v>2822</v>
      </c>
      <c r="B2823" s="52">
        <v>7</v>
      </c>
      <c r="C2823">
        <v>0</v>
      </c>
      <c r="E2823" s="112">
        <f t="shared" si="44"/>
        <v>47.164576124567468</v>
      </c>
    </row>
    <row r="2824" spans="1:5" x14ac:dyDescent="0.25">
      <c r="A2824" s="52">
        <v>2823</v>
      </c>
      <c r="B2824" s="52">
        <v>7</v>
      </c>
      <c r="C2824">
        <v>3</v>
      </c>
      <c r="E2824" s="112">
        <f t="shared" si="44"/>
        <v>14.958693771626294</v>
      </c>
    </row>
    <row r="2825" spans="1:5" x14ac:dyDescent="0.25">
      <c r="A2825" s="52">
        <v>2824</v>
      </c>
      <c r="B2825" s="52">
        <v>7</v>
      </c>
      <c r="C2825">
        <v>0</v>
      </c>
      <c r="E2825" s="112">
        <f t="shared" si="44"/>
        <v>47.164576124567468</v>
      </c>
    </row>
    <row r="2826" spans="1:5" x14ac:dyDescent="0.25">
      <c r="A2826" s="52">
        <v>2825</v>
      </c>
      <c r="B2826" s="52">
        <v>7</v>
      </c>
      <c r="C2826">
        <v>3</v>
      </c>
      <c r="E2826" s="112">
        <f t="shared" si="44"/>
        <v>14.958693771626294</v>
      </c>
    </row>
    <row r="2827" spans="1:5" x14ac:dyDescent="0.25">
      <c r="A2827" s="52">
        <v>2826</v>
      </c>
      <c r="B2827" s="52">
        <v>7</v>
      </c>
      <c r="C2827">
        <v>0</v>
      </c>
      <c r="E2827" s="112">
        <f t="shared" si="44"/>
        <v>47.164576124567468</v>
      </c>
    </row>
    <row r="2828" spans="1:5" x14ac:dyDescent="0.25">
      <c r="A2828" s="52">
        <v>2827</v>
      </c>
      <c r="B2828" s="52">
        <v>7</v>
      </c>
      <c r="C2828">
        <v>10</v>
      </c>
      <c r="E2828" s="112">
        <f t="shared" si="44"/>
        <v>9.8116349480968879</v>
      </c>
    </row>
    <row r="2829" spans="1:5" x14ac:dyDescent="0.25">
      <c r="A2829" s="52">
        <v>2828</v>
      </c>
      <c r="B2829" s="52">
        <v>7</v>
      </c>
      <c r="C2829">
        <v>0</v>
      </c>
      <c r="E2829" s="112">
        <f t="shared" si="44"/>
        <v>47.164576124567468</v>
      </c>
    </row>
    <row r="2830" spans="1:5" x14ac:dyDescent="0.25">
      <c r="A2830" s="52">
        <v>2829</v>
      </c>
      <c r="B2830" s="52">
        <v>7</v>
      </c>
      <c r="C2830">
        <v>0</v>
      </c>
      <c r="E2830" s="112">
        <f t="shared" si="44"/>
        <v>47.164576124567468</v>
      </c>
    </row>
    <row r="2831" spans="1:5" x14ac:dyDescent="0.25">
      <c r="A2831" s="52">
        <v>2830</v>
      </c>
      <c r="B2831" s="52">
        <v>8</v>
      </c>
      <c r="C2831">
        <v>1</v>
      </c>
      <c r="E2831" s="112">
        <f t="shared" si="44"/>
        <v>34.42928200692041</v>
      </c>
    </row>
    <row r="2832" spans="1:5" x14ac:dyDescent="0.25">
      <c r="A2832" s="52">
        <v>2831</v>
      </c>
      <c r="B2832" s="52">
        <v>8</v>
      </c>
      <c r="C2832">
        <v>9</v>
      </c>
      <c r="E2832" s="112">
        <f t="shared" si="44"/>
        <v>4.5469290657439467</v>
      </c>
    </row>
    <row r="2833" spans="1:5" x14ac:dyDescent="0.25">
      <c r="A2833" s="52">
        <v>2832</v>
      </c>
      <c r="B2833" s="52">
        <v>8</v>
      </c>
      <c r="C2833">
        <v>3</v>
      </c>
      <c r="E2833" s="112">
        <f t="shared" si="44"/>
        <v>14.958693771626294</v>
      </c>
    </row>
    <row r="2834" spans="1:5" x14ac:dyDescent="0.25">
      <c r="A2834" s="52">
        <v>2833</v>
      </c>
      <c r="B2834" s="52">
        <v>7</v>
      </c>
      <c r="C2834">
        <v>0</v>
      </c>
      <c r="E2834" s="112">
        <f t="shared" si="44"/>
        <v>47.164576124567468</v>
      </c>
    </row>
    <row r="2835" spans="1:5" x14ac:dyDescent="0.25">
      <c r="A2835" s="52">
        <v>2834</v>
      </c>
      <c r="B2835" s="52">
        <v>7</v>
      </c>
      <c r="C2835">
        <v>0</v>
      </c>
      <c r="E2835" s="112">
        <f t="shared" si="44"/>
        <v>47.164576124567468</v>
      </c>
    </row>
    <row r="2836" spans="1:5" x14ac:dyDescent="0.25">
      <c r="A2836" s="52">
        <v>2835</v>
      </c>
      <c r="B2836" s="52">
        <v>8</v>
      </c>
      <c r="C2836">
        <v>10</v>
      </c>
      <c r="E2836" s="112">
        <f t="shared" si="44"/>
        <v>9.8116349480968879</v>
      </c>
    </row>
    <row r="2837" spans="1:5" x14ac:dyDescent="0.25">
      <c r="A2837" s="52">
        <v>2836</v>
      </c>
      <c r="B2837" s="52">
        <v>7</v>
      </c>
      <c r="C2837">
        <v>0</v>
      </c>
      <c r="E2837" s="112">
        <f t="shared" si="44"/>
        <v>47.164576124567468</v>
      </c>
    </row>
    <row r="2838" spans="1:5" x14ac:dyDescent="0.25">
      <c r="A2838" s="52">
        <v>2837</v>
      </c>
      <c r="B2838" s="52">
        <v>8</v>
      </c>
      <c r="C2838">
        <v>10</v>
      </c>
      <c r="E2838" s="112">
        <f t="shared" si="44"/>
        <v>9.8116349480968879</v>
      </c>
    </row>
    <row r="2839" spans="1:5" x14ac:dyDescent="0.25">
      <c r="A2839" s="52">
        <v>2838</v>
      </c>
      <c r="B2839" s="52">
        <v>8</v>
      </c>
      <c r="C2839">
        <v>9</v>
      </c>
      <c r="E2839" s="112">
        <f t="shared" si="44"/>
        <v>4.5469290657439467</v>
      </c>
    </row>
    <row r="2840" spans="1:5" x14ac:dyDescent="0.25">
      <c r="A2840" s="52">
        <v>2839</v>
      </c>
      <c r="B2840" s="52">
        <v>7</v>
      </c>
      <c r="C2840">
        <v>0</v>
      </c>
      <c r="E2840" s="112">
        <f t="shared" si="44"/>
        <v>47.164576124567468</v>
      </c>
    </row>
    <row r="2841" spans="1:5" x14ac:dyDescent="0.25">
      <c r="A2841" s="52">
        <v>2840</v>
      </c>
      <c r="B2841" s="52">
        <v>8</v>
      </c>
      <c r="C2841">
        <v>6</v>
      </c>
      <c r="E2841" s="112">
        <f t="shared" si="44"/>
        <v>0.75281141868512036</v>
      </c>
    </row>
    <row r="2842" spans="1:5" x14ac:dyDescent="0.25">
      <c r="A2842" s="52">
        <v>2841</v>
      </c>
      <c r="B2842" s="52">
        <v>8</v>
      </c>
      <c r="C2842">
        <v>10</v>
      </c>
      <c r="E2842" s="112">
        <f t="shared" si="44"/>
        <v>9.8116349480968879</v>
      </c>
    </row>
    <row r="2843" spans="1:5" x14ac:dyDescent="0.25">
      <c r="A2843" s="52">
        <v>2842</v>
      </c>
      <c r="B2843" s="52">
        <v>8</v>
      </c>
      <c r="C2843">
        <v>10</v>
      </c>
      <c r="E2843" s="112">
        <f t="shared" si="44"/>
        <v>9.8116349480968879</v>
      </c>
    </row>
    <row r="2844" spans="1:5" x14ac:dyDescent="0.25">
      <c r="A2844" s="52">
        <v>2843</v>
      </c>
      <c r="B2844" s="52">
        <v>7</v>
      </c>
      <c r="C2844">
        <v>0</v>
      </c>
      <c r="E2844" s="112">
        <f t="shared" si="44"/>
        <v>47.164576124567468</v>
      </c>
    </row>
    <row r="2845" spans="1:5" x14ac:dyDescent="0.25">
      <c r="A2845" s="52">
        <v>2844</v>
      </c>
      <c r="B2845" s="52">
        <v>7</v>
      </c>
      <c r="C2845">
        <v>0</v>
      </c>
      <c r="E2845" s="112">
        <f t="shared" si="44"/>
        <v>47.164576124567468</v>
      </c>
    </row>
    <row r="2846" spans="1:5" x14ac:dyDescent="0.25">
      <c r="A2846" s="52">
        <v>2845</v>
      </c>
      <c r="B2846" s="52">
        <v>8</v>
      </c>
      <c r="C2846">
        <v>8</v>
      </c>
      <c r="E2846" s="112">
        <f t="shared" si="44"/>
        <v>1.2822231833910045</v>
      </c>
    </row>
    <row r="2847" spans="1:5" x14ac:dyDescent="0.25">
      <c r="A2847" s="52">
        <v>2846</v>
      </c>
      <c r="B2847" s="52">
        <v>8</v>
      </c>
      <c r="C2847">
        <v>2</v>
      </c>
      <c r="E2847" s="112">
        <f t="shared" si="44"/>
        <v>23.693987889273352</v>
      </c>
    </row>
    <row r="2848" spans="1:5" x14ac:dyDescent="0.25">
      <c r="A2848" s="52">
        <v>2847</v>
      </c>
      <c r="B2848" s="52">
        <v>8</v>
      </c>
      <c r="C2848">
        <v>1</v>
      </c>
      <c r="E2848" s="112">
        <f t="shared" si="44"/>
        <v>34.42928200692041</v>
      </c>
    </row>
    <row r="2849" spans="1:5" x14ac:dyDescent="0.25">
      <c r="A2849" s="52">
        <v>2848</v>
      </c>
      <c r="B2849" s="52">
        <v>8</v>
      </c>
      <c r="C2849">
        <v>3</v>
      </c>
      <c r="E2849" s="112">
        <f t="shared" si="44"/>
        <v>14.958693771626294</v>
      </c>
    </row>
    <row r="2850" spans="1:5" x14ac:dyDescent="0.25">
      <c r="A2850" s="52">
        <v>2849</v>
      </c>
      <c r="B2850" s="52">
        <v>8</v>
      </c>
      <c r="C2850">
        <v>8</v>
      </c>
      <c r="E2850" s="112">
        <f t="shared" si="44"/>
        <v>1.2822231833910045</v>
      </c>
    </row>
    <row r="2851" spans="1:5" x14ac:dyDescent="0.25">
      <c r="A2851" s="52">
        <v>2850</v>
      </c>
      <c r="B2851" s="52">
        <v>8</v>
      </c>
      <c r="C2851">
        <v>10</v>
      </c>
      <c r="E2851" s="112">
        <f t="shared" si="44"/>
        <v>9.8116349480968879</v>
      </c>
    </row>
    <row r="2852" spans="1:5" x14ac:dyDescent="0.25">
      <c r="A2852" s="52">
        <v>2851</v>
      </c>
      <c r="B2852" s="52">
        <v>8</v>
      </c>
      <c r="C2852">
        <v>4</v>
      </c>
      <c r="E2852" s="112">
        <f t="shared" si="44"/>
        <v>8.2233996539792358</v>
      </c>
    </row>
    <row r="2853" spans="1:5" x14ac:dyDescent="0.25">
      <c r="A2853" s="52">
        <v>2852</v>
      </c>
      <c r="B2853" s="52">
        <v>8</v>
      </c>
      <c r="C2853">
        <v>10</v>
      </c>
      <c r="E2853" s="112">
        <f t="shared" si="44"/>
        <v>9.8116349480968879</v>
      </c>
    </row>
    <row r="2854" spans="1:5" x14ac:dyDescent="0.25">
      <c r="A2854" s="52">
        <v>2853</v>
      </c>
      <c r="B2854" s="52">
        <v>8</v>
      </c>
      <c r="C2854">
        <v>10</v>
      </c>
      <c r="E2854" s="112">
        <f t="shared" si="44"/>
        <v>9.8116349480968879</v>
      </c>
    </row>
    <row r="2855" spans="1:5" x14ac:dyDescent="0.25">
      <c r="A2855" s="52">
        <v>2854</v>
      </c>
      <c r="B2855" s="52">
        <v>8</v>
      </c>
      <c r="C2855">
        <v>10</v>
      </c>
      <c r="E2855" s="112">
        <f t="shared" si="44"/>
        <v>9.8116349480968879</v>
      </c>
    </row>
    <row r="2856" spans="1:5" x14ac:dyDescent="0.25">
      <c r="A2856" s="52">
        <v>2855</v>
      </c>
      <c r="B2856" s="52">
        <v>7</v>
      </c>
      <c r="C2856">
        <v>0</v>
      </c>
      <c r="E2856" s="112">
        <f t="shared" si="44"/>
        <v>47.164576124567468</v>
      </c>
    </row>
    <row r="2857" spans="1:5" x14ac:dyDescent="0.25">
      <c r="A2857" s="52">
        <v>2856</v>
      </c>
      <c r="B2857" s="52">
        <v>8</v>
      </c>
      <c r="C2857">
        <v>10</v>
      </c>
      <c r="E2857" s="112">
        <f t="shared" si="44"/>
        <v>9.8116349480968879</v>
      </c>
    </row>
    <row r="2858" spans="1:5" x14ac:dyDescent="0.25">
      <c r="A2858" s="52">
        <v>2857</v>
      </c>
      <c r="B2858" s="52">
        <v>8</v>
      </c>
      <c r="C2858">
        <v>1</v>
      </c>
      <c r="E2858" s="112">
        <f t="shared" si="44"/>
        <v>34.42928200692041</v>
      </c>
    </row>
    <row r="2859" spans="1:5" x14ac:dyDescent="0.25">
      <c r="A2859" s="52">
        <v>2858</v>
      </c>
      <c r="B2859" s="52">
        <v>8</v>
      </c>
      <c r="C2859">
        <v>9</v>
      </c>
      <c r="E2859" s="112">
        <f t="shared" si="44"/>
        <v>4.5469290657439467</v>
      </c>
    </row>
    <row r="2860" spans="1:5" x14ac:dyDescent="0.25">
      <c r="A2860" s="52">
        <v>2859</v>
      </c>
      <c r="B2860" s="52">
        <v>8</v>
      </c>
      <c r="C2860">
        <v>5</v>
      </c>
      <c r="E2860" s="112">
        <f t="shared" si="44"/>
        <v>3.4881055363321782</v>
      </c>
    </row>
    <row r="2861" spans="1:5" x14ac:dyDescent="0.25">
      <c r="A2861" s="52">
        <v>2860</v>
      </c>
      <c r="B2861" s="52">
        <v>7</v>
      </c>
      <c r="C2861">
        <v>0</v>
      </c>
      <c r="E2861" s="112">
        <f t="shared" si="44"/>
        <v>47.164576124567468</v>
      </c>
    </row>
    <row r="2862" spans="1:5" x14ac:dyDescent="0.25">
      <c r="A2862" s="52">
        <v>2861</v>
      </c>
      <c r="B2862" s="52">
        <v>8</v>
      </c>
      <c r="C2862">
        <v>5</v>
      </c>
      <c r="E2862" s="112">
        <f t="shared" si="44"/>
        <v>3.4881055363321782</v>
      </c>
    </row>
    <row r="2863" spans="1:5" x14ac:dyDescent="0.25">
      <c r="A2863" s="52">
        <v>2862</v>
      </c>
      <c r="B2863" s="52">
        <v>8</v>
      </c>
      <c r="C2863">
        <v>8</v>
      </c>
      <c r="E2863" s="112">
        <f t="shared" si="44"/>
        <v>1.2822231833910045</v>
      </c>
    </row>
    <row r="2864" spans="1:5" x14ac:dyDescent="0.25">
      <c r="A2864" s="52">
        <v>2863</v>
      </c>
      <c r="B2864" s="52">
        <v>8</v>
      </c>
      <c r="C2864">
        <v>5</v>
      </c>
      <c r="E2864" s="112">
        <f t="shared" si="44"/>
        <v>3.4881055363321782</v>
      </c>
    </row>
    <row r="2865" spans="1:5" x14ac:dyDescent="0.25">
      <c r="A2865" s="52">
        <v>2864</v>
      </c>
      <c r="B2865" s="52">
        <v>8</v>
      </c>
      <c r="C2865">
        <v>10</v>
      </c>
      <c r="E2865" s="112">
        <f t="shared" si="44"/>
        <v>9.8116349480968879</v>
      </c>
    </row>
    <row r="2866" spans="1:5" x14ac:dyDescent="0.25">
      <c r="A2866" s="52">
        <v>2865</v>
      </c>
      <c r="B2866" s="52">
        <v>8</v>
      </c>
      <c r="C2866">
        <v>10</v>
      </c>
      <c r="E2866" s="112">
        <f t="shared" si="44"/>
        <v>9.8116349480968879</v>
      </c>
    </row>
    <row r="2867" spans="1:5" x14ac:dyDescent="0.25">
      <c r="A2867" s="52">
        <v>2866</v>
      </c>
      <c r="B2867" s="52">
        <v>7</v>
      </c>
      <c r="C2867">
        <v>0</v>
      </c>
      <c r="E2867" s="112">
        <f t="shared" si="44"/>
        <v>47.164576124567468</v>
      </c>
    </row>
    <row r="2868" spans="1:5" x14ac:dyDescent="0.25">
      <c r="A2868" s="52">
        <v>2867</v>
      </c>
      <c r="B2868" s="52">
        <v>7</v>
      </c>
      <c r="C2868">
        <v>0</v>
      </c>
      <c r="E2868" s="112">
        <f t="shared" si="44"/>
        <v>47.164576124567468</v>
      </c>
    </row>
    <row r="2869" spans="1:5" x14ac:dyDescent="0.25">
      <c r="A2869" s="52">
        <v>2868</v>
      </c>
      <c r="B2869" s="52">
        <v>8</v>
      </c>
      <c r="C2869">
        <v>8</v>
      </c>
      <c r="E2869" s="112">
        <f t="shared" si="44"/>
        <v>1.2822231833910045</v>
      </c>
    </row>
    <row r="2870" spans="1:5" x14ac:dyDescent="0.25">
      <c r="A2870" s="52">
        <v>2869</v>
      </c>
      <c r="B2870" s="52">
        <v>8</v>
      </c>
      <c r="C2870">
        <v>3</v>
      </c>
      <c r="E2870" s="112">
        <f t="shared" si="44"/>
        <v>14.958693771626294</v>
      </c>
    </row>
    <row r="2871" spans="1:5" x14ac:dyDescent="0.25">
      <c r="A2871" s="52">
        <v>2870</v>
      </c>
      <c r="B2871" s="52">
        <v>8</v>
      </c>
      <c r="C2871">
        <v>2</v>
      </c>
      <c r="E2871" s="112">
        <f t="shared" si="44"/>
        <v>23.693987889273352</v>
      </c>
    </row>
    <row r="2872" spans="1:5" x14ac:dyDescent="0.25">
      <c r="A2872" s="52">
        <v>2871</v>
      </c>
      <c r="B2872" s="52">
        <v>7</v>
      </c>
      <c r="C2872">
        <v>0</v>
      </c>
      <c r="E2872" s="112">
        <f t="shared" si="44"/>
        <v>47.164576124567468</v>
      </c>
    </row>
    <row r="2873" spans="1:5" x14ac:dyDescent="0.25">
      <c r="A2873" s="52">
        <v>2872</v>
      </c>
      <c r="B2873" s="52">
        <v>8</v>
      </c>
      <c r="C2873">
        <v>5</v>
      </c>
      <c r="E2873" s="112">
        <f t="shared" si="44"/>
        <v>3.4881055363321782</v>
      </c>
    </row>
    <row r="2874" spans="1:5" x14ac:dyDescent="0.25">
      <c r="A2874" s="52">
        <v>2873</v>
      </c>
      <c r="B2874" s="52">
        <v>8</v>
      </c>
      <c r="C2874">
        <v>8</v>
      </c>
      <c r="E2874" s="112">
        <f t="shared" si="44"/>
        <v>1.2822231833910045</v>
      </c>
    </row>
    <row r="2875" spans="1:5" x14ac:dyDescent="0.25">
      <c r="A2875" s="52">
        <v>2874</v>
      </c>
      <c r="B2875" s="52">
        <v>8</v>
      </c>
      <c r="C2875">
        <v>9</v>
      </c>
      <c r="E2875" s="112">
        <f t="shared" si="44"/>
        <v>4.5469290657439467</v>
      </c>
    </row>
    <row r="2876" spans="1:5" x14ac:dyDescent="0.25">
      <c r="A2876" s="52">
        <v>2875</v>
      </c>
      <c r="B2876" s="52">
        <v>8</v>
      </c>
      <c r="C2876">
        <v>5</v>
      </c>
      <c r="E2876" s="112">
        <f t="shared" si="44"/>
        <v>3.4881055363321782</v>
      </c>
    </row>
    <row r="2877" spans="1:5" x14ac:dyDescent="0.25">
      <c r="A2877" s="52">
        <v>2876</v>
      </c>
      <c r="B2877" s="52">
        <v>8</v>
      </c>
      <c r="C2877">
        <v>7</v>
      </c>
      <c r="E2877" s="112">
        <f t="shared" si="44"/>
        <v>1.7517301038062396E-2</v>
      </c>
    </row>
    <row r="2878" spans="1:5" x14ac:dyDescent="0.25">
      <c r="A2878" s="52">
        <v>2877</v>
      </c>
      <c r="B2878" s="52">
        <v>8</v>
      </c>
      <c r="C2878">
        <v>10</v>
      </c>
      <c r="E2878" s="112">
        <f t="shared" si="44"/>
        <v>9.8116349480968879</v>
      </c>
    </row>
    <row r="2879" spans="1:5" x14ac:dyDescent="0.25">
      <c r="A2879" s="52">
        <v>2878</v>
      </c>
      <c r="B2879" s="52">
        <v>8</v>
      </c>
      <c r="C2879">
        <v>8</v>
      </c>
      <c r="E2879" s="112">
        <f t="shared" si="44"/>
        <v>1.2822231833910045</v>
      </c>
    </row>
    <row r="2880" spans="1:5" x14ac:dyDescent="0.25">
      <c r="A2880" s="52">
        <v>2879</v>
      </c>
      <c r="B2880" s="52">
        <v>8</v>
      </c>
      <c r="C2880">
        <v>9</v>
      </c>
      <c r="E2880" s="112">
        <f t="shared" si="44"/>
        <v>4.5469290657439467</v>
      </c>
    </row>
    <row r="2881" spans="1:5" x14ac:dyDescent="0.25">
      <c r="A2881" s="52">
        <v>2880</v>
      </c>
      <c r="B2881" s="52">
        <v>8</v>
      </c>
      <c r="C2881">
        <v>9</v>
      </c>
      <c r="E2881" s="112">
        <f t="shared" si="44"/>
        <v>4.5469290657439467</v>
      </c>
    </row>
    <row r="2882" spans="1:5" x14ac:dyDescent="0.25">
      <c r="A2882" s="52">
        <v>2881</v>
      </c>
      <c r="B2882" s="52">
        <v>8</v>
      </c>
      <c r="C2882">
        <v>5</v>
      </c>
      <c r="E2882" s="112">
        <f t="shared" ref="E2882:E2945" si="45">(C2882-$H$3)^2</f>
        <v>3.4881055363321782</v>
      </c>
    </row>
    <row r="2883" spans="1:5" x14ac:dyDescent="0.25">
      <c r="A2883" s="52">
        <v>2882</v>
      </c>
      <c r="B2883" s="52">
        <v>8</v>
      </c>
      <c r="C2883">
        <v>4</v>
      </c>
      <c r="E2883" s="112">
        <f t="shared" si="45"/>
        <v>8.2233996539792358</v>
      </c>
    </row>
    <row r="2884" spans="1:5" x14ac:dyDescent="0.25">
      <c r="A2884" s="52">
        <v>2883</v>
      </c>
      <c r="B2884" s="52">
        <v>7</v>
      </c>
      <c r="C2884">
        <v>0</v>
      </c>
      <c r="E2884" s="112">
        <f t="shared" si="45"/>
        <v>47.164576124567468</v>
      </c>
    </row>
    <row r="2885" spans="1:5" x14ac:dyDescent="0.25">
      <c r="A2885" s="52">
        <v>2884</v>
      </c>
      <c r="B2885" s="52">
        <v>8</v>
      </c>
      <c r="C2885">
        <v>10</v>
      </c>
      <c r="E2885" s="112">
        <f t="shared" si="45"/>
        <v>9.8116349480968879</v>
      </c>
    </row>
    <row r="2886" spans="1:5" x14ac:dyDescent="0.25">
      <c r="A2886" s="52">
        <v>2885</v>
      </c>
      <c r="B2886" s="52">
        <v>8</v>
      </c>
      <c r="C2886">
        <v>10</v>
      </c>
      <c r="E2886" s="112">
        <f t="shared" si="45"/>
        <v>9.8116349480968879</v>
      </c>
    </row>
    <row r="2887" spans="1:5" x14ac:dyDescent="0.25">
      <c r="A2887" s="52">
        <v>2886</v>
      </c>
      <c r="B2887" s="52">
        <v>8</v>
      </c>
      <c r="C2887">
        <v>10</v>
      </c>
      <c r="E2887" s="112">
        <f t="shared" si="45"/>
        <v>9.8116349480968879</v>
      </c>
    </row>
    <row r="2888" spans="1:5" x14ac:dyDescent="0.25">
      <c r="A2888" s="52">
        <v>2887</v>
      </c>
      <c r="B2888" s="52">
        <v>8</v>
      </c>
      <c r="C2888">
        <v>10</v>
      </c>
      <c r="E2888" s="112">
        <f t="shared" si="45"/>
        <v>9.8116349480968879</v>
      </c>
    </row>
    <row r="2889" spans="1:5" x14ac:dyDescent="0.25">
      <c r="A2889" s="52">
        <v>2888</v>
      </c>
      <c r="B2889" s="52">
        <v>8</v>
      </c>
      <c r="C2889">
        <v>2</v>
      </c>
      <c r="E2889" s="112">
        <f t="shared" si="45"/>
        <v>23.693987889273352</v>
      </c>
    </row>
    <row r="2890" spans="1:5" x14ac:dyDescent="0.25">
      <c r="A2890" s="52">
        <v>2889</v>
      </c>
      <c r="B2890" s="52">
        <v>8</v>
      </c>
      <c r="C2890">
        <v>10</v>
      </c>
      <c r="E2890" s="112">
        <f t="shared" si="45"/>
        <v>9.8116349480968879</v>
      </c>
    </row>
    <row r="2891" spans="1:5" x14ac:dyDescent="0.25">
      <c r="A2891" s="52">
        <v>2890</v>
      </c>
      <c r="B2891" s="52">
        <v>8</v>
      </c>
      <c r="C2891">
        <v>7</v>
      </c>
      <c r="E2891" s="112">
        <f t="shared" si="45"/>
        <v>1.7517301038062396E-2</v>
      </c>
    </row>
    <row r="2892" spans="1:5" x14ac:dyDescent="0.25">
      <c r="A2892" s="52">
        <v>2891</v>
      </c>
      <c r="B2892" s="52">
        <v>8</v>
      </c>
      <c r="C2892">
        <v>10</v>
      </c>
      <c r="E2892" s="112">
        <f t="shared" si="45"/>
        <v>9.8116349480968879</v>
      </c>
    </row>
    <row r="2893" spans="1:5" x14ac:dyDescent="0.25">
      <c r="A2893" s="52">
        <v>2892</v>
      </c>
      <c r="B2893" s="52">
        <v>8</v>
      </c>
      <c r="C2893">
        <v>9</v>
      </c>
      <c r="E2893" s="112">
        <f t="shared" si="45"/>
        <v>4.5469290657439467</v>
      </c>
    </row>
    <row r="2894" spans="1:5" x14ac:dyDescent="0.25">
      <c r="A2894" s="52">
        <v>2893</v>
      </c>
      <c r="B2894" s="52">
        <v>8</v>
      </c>
      <c r="C2894">
        <v>9</v>
      </c>
      <c r="E2894" s="112">
        <f t="shared" si="45"/>
        <v>4.5469290657439467</v>
      </c>
    </row>
    <row r="2895" spans="1:5" x14ac:dyDescent="0.25">
      <c r="A2895" s="52">
        <v>2894</v>
      </c>
      <c r="B2895" s="52">
        <v>8</v>
      </c>
      <c r="C2895">
        <v>10</v>
      </c>
      <c r="E2895" s="112">
        <f t="shared" si="45"/>
        <v>9.8116349480968879</v>
      </c>
    </row>
    <row r="2896" spans="1:5" x14ac:dyDescent="0.25">
      <c r="A2896" s="52">
        <v>2895</v>
      </c>
      <c r="B2896" s="52">
        <v>8</v>
      </c>
      <c r="C2896">
        <v>6</v>
      </c>
      <c r="E2896" s="112">
        <f t="shared" si="45"/>
        <v>0.75281141868512036</v>
      </c>
    </row>
    <row r="2897" spans="1:5" x14ac:dyDescent="0.25">
      <c r="A2897" s="52">
        <v>2896</v>
      </c>
      <c r="B2897" s="52">
        <v>8</v>
      </c>
      <c r="C2897">
        <v>9</v>
      </c>
      <c r="E2897" s="112">
        <f t="shared" si="45"/>
        <v>4.5469290657439467</v>
      </c>
    </row>
    <row r="2898" spans="1:5" x14ac:dyDescent="0.25">
      <c r="A2898" s="52">
        <v>2897</v>
      </c>
      <c r="B2898" s="52">
        <v>7</v>
      </c>
      <c r="C2898">
        <v>0</v>
      </c>
      <c r="E2898" s="112">
        <f t="shared" si="45"/>
        <v>47.164576124567468</v>
      </c>
    </row>
    <row r="2899" spans="1:5" x14ac:dyDescent="0.25">
      <c r="A2899" s="52">
        <v>2898</v>
      </c>
      <c r="B2899" s="52">
        <v>8</v>
      </c>
      <c r="C2899">
        <v>10</v>
      </c>
      <c r="E2899" s="112">
        <f t="shared" si="45"/>
        <v>9.8116349480968879</v>
      </c>
    </row>
    <row r="2900" spans="1:5" x14ac:dyDescent="0.25">
      <c r="A2900" s="52">
        <v>2899</v>
      </c>
      <c r="B2900" s="52">
        <v>8</v>
      </c>
      <c r="C2900">
        <v>10</v>
      </c>
      <c r="E2900" s="112">
        <f t="shared" si="45"/>
        <v>9.8116349480968879</v>
      </c>
    </row>
    <row r="2901" spans="1:5" x14ac:dyDescent="0.25">
      <c r="A2901" s="52">
        <v>2900</v>
      </c>
      <c r="B2901" s="52">
        <v>8</v>
      </c>
      <c r="C2901">
        <v>10</v>
      </c>
      <c r="E2901" s="112">
        <f t="shared" si="45"/>
        <v>9.8116349480968879</v>
      </c>
    </row>
    <row r="2902" spans="1:5" x14ac:dyDescent="0.25">
      <c r="A2902" s="52">
        <v>2901</v>
      </c>
      <c r="B2902" s="52">
        <v>8</v>
      </c>
      <c r="C2902">
        <v>10</v>
      </c>
      <c r="E2902" s="112">
        <f t="shared" si="45"/>
        <v>9.8116349480968879</v>
      </c>
    </row>
    <row r="2903" spans="1:5" x14ac:dyDescent="0.25">
      <c r="A2903" s="52">
        <v>2902</v>
      </c>
      <c r="B2903" s="52">
        <v>8</v>
      </c>
      <c r="C2903">
        <v>10</v>
      </c>
      <c r="E2903" s="112">
        <f t="shared" si="45"/>
        <v>9.8116349480968879</v>
      </c>
    </row>
    <row r="2904" spans="1:5" x14ac:dyDescent="0.25">
      <c r="A2904" s="52">
        <v>2903</v>
      </c>
      <c r="B2904" s="52">
        <v>8</v>
      </c>
      <c r="C2904">
        <v>5</v>
      </c>
      <c r="E2904" s="112">
        <f t="shared" si="45"/>
        <v>3.4881055363321782</v>
      </c>
    </row>
    <row r="2905" spans="1:5" x14ac:dyDescent="0.25">
      <c r="A2905" s="52">
        <v>2904</v>
      </c>
      <c r="B2905" s="52">
        <v>8</v>
      </c>
      <c r="C2905">
        <v>8</v>
      </c>
      <c r="E2905" s="112">
        <f t="shared" si="45"/>
        <v>1.2822231833910045</v>
      </c>
    </row>
    <row r="2906" spans="1:5" x14ac:dyDescent="0.25">
      <c r="A2906" s="52">
        <v>2905</v>
      </c>
      <c r="B2906" s="52">
        <v>8</v>
      </c>
      <c r="C2906">
        <v>10</v>
      </c>
      <c r="E2906" s="112">
        <f t="shared" si="45"/>
        <v>9.8116349480968879</v>
      </c>
    </row>
    <row r="2907" spans="1:5" x14ac:dyDescent="0.25">
      <c r="A2907" s="52">
        <v>2906</v>
      </c>
      <c r="B2907" s="52">
        <v>8</v>
      </c>
      <c r="C2907">
        <v>10</v>
      </c>
      <c r="E2907" s="112">
        <f t="shared" si="45"/>
        <v>9.8116349480968879</v>
      </c>
    </row>
    <row r="2908" spans="1:5" x14ac:dyDescent="0.25">
      <c r="A2908" s="52">
        <v>2907</v>
      </c>
      <c r="B2908" s="52">
        <v>8</v>
      </c>
      <c r="C2908">
        <v>10</v>
      </c>
      <c r="E2908" s="112">
        <f t="shared" si="45"/>
        <v>9.8116349480968879</v>
      </c>
    </row>
    <row r="2909" spans="1:5" x14ac:dyDescent="0.25">
      <c r="A2909" s="52">
        <v>2908</v>
      </c>
      <c r="B2909" s="52">
        <v>8</v>
      </c>
      <c r="C2909">
        <v>7</v>
      </c>
      <c r="E2909" s="112">
        <f t="shared" si="45"/>
        <v>1.7517301038062396E-2</v>
      </c>
    </row>
    <row r="2910" spans="1:5" x14ac:dyDescent="0.25">
      <c r="A2910" s="52">
        <v>2909</v>
      </c>
      <c r="B2910" s="52">
        <v>8</v>
      </c>
      <c r="C2910">
        <v>10</v>
      </c>
      <c r="E2910" s="112">
        <f t="shared" si="45"/>
        <v>9.8116349480968879</v>
      </c>
    </row>
    <row r="2911" spans="1:5" x14ac:dyDescent="0.25">
      <c r="A2911" s="52">
        <v>2910</v>
      </c>
      <c r="B2911" s="52">
        <v>8</v>
      </c>
      <c r="C2911">
        <v>7</v>
      </c>
      <c r="E2911" s="112">
        <f t="shared" si="45"/>
        <v>1.7517301038062396E-2</v>
      </c>
    </row>
    <row r="2912" spans="1:5" x14ac:dyDescent="0.25">
      <c r="A2912" s="52">
        <v>2911</v>
      </c>
      <c r="B2912" s="52">
        <v>8</v>
      </c>
      <c r="C2912">
        <v>10</v>
      </c>
      <c r="E2912" s="112">
        <f t="shared" si="45"/>
        <v>9.8116349480968879</v>
      </c>
    </row>
    <row r="2913" spans="1:5" x14ac:dyDescent="0.25">
      <c r="A2913" s="52">
        <v>2912</v>
      </c>
      <c r="B2913" s="52">
        <v>8</v>
      </c>
      <c r="C2913">
        <v>10</v>
      </c>
      <c r="E2913" s="112">
        <f t="shared" si="45"/>
        <v>9.8116349480968879</v>
      </c>
    </row>
    <row r="2914" spans="1:5" x14ac:dyDescent="0.25">
      <c r="A2914" s="52">
        <v>2913</v>
      </c>
      <c r="B2914" s="52">
        <v>8</v>
      </c>
      <c r="C2914">
        <v>10</v>
      </c>
      <c r="E2914" s="112">
        <f t="shared" si="45"/>
        <v>9.8116349480968879</v>
      </c>
    </row>
    <row r="2915" spans="1:5" x14ac:dyDescent="0.25">
      <c r="A2915" s="52">
        <v>2914</v>
      </c>
      <c r="B2915" s="52">
        <v>8</v>
      </c>
      <c r="C2915">
        <v>8</v>
      </c>
      <c r="E2915" s="112">
        <f t="shared" si="45"/>
        <v>1.2822231833910045</v>
      </c>
    </row>
    <row r="2916" spans="1:5" x14ac:dyDescent="0.25">
      <c r="A2916" s="52">
        <v>2915</v>
      </c>
      <c r="B2916" s="52">
        <v>8</v>
      </c>
      <c r="C2916">
        <v>9</v>
      </c>
      <c r="E2916" s="112">
        <f t="shared" si="45"/>
        <v>4.5469290657439467</v>
      </c>
    </row>
    <row r="2917" spans="1:5" x14ac:dyDescent="0.25">
      <c r="A2917" s="52">
        <v>2916</v>
      </c>
      <c r="B2917" s="52">
        <v>8</v>
      </c>
      <c r="C2917">
        <v>7</v>
      </c>
      <c r="E2917" s="112">
        <f t="shared" si="45"/>
        <v>1.7517301038062396E-2</v>
      </c>
    </row>
    <row r="2918" spans="1:5" x14ac:dyDescent="0.25">
      <c r="A2918" s="52">
        <v>2917</v>
      </c>
      <c r="B2918" s="52">
        <v>8</v>
      </c>
      <c r="C2918">
        <v>7</v>
      </c>
      <c r="E2918" s="112">
        <f t="shared" si="45"/>
        <v>1.7517301038062396E-2</v>
      </c>
    </row>
    <row r="2919" spans="1:5" x14ac:dyDescent="0.25">
      <c r="A2919" s="52">
        <v>2918</v>
      </c>
      <c r="B2919" s="52">
        <v>8</v>
      </c>
      <c r="C2919">
        <v>10</v>
      </c>
      <c r="E2919" s="112">
        <f t="shared" si="45"/>
        <v>9.8116349480968879</v>
      </c>
    </row>
    <row r="2920" spans="1:5" x14ac:dyDescent="0.25">
      <c r="A2920" s="52">
        <v>2919</v>
      </c>
      <c r="B2920" s="52">
        <v>8</v>
      </c>
      <c r="C2920">
        <v>5</v>
      </c>
      <c r="E2920" s="112">
        <f t="shared" si="45"/>
        <v>3.4881055363321782</v>
      </c>
    </row>
    <row r="2921" spans="1:5" x14ac:dyDescent="0.25">
      <c r="A2921" s="52">
        <v>2920</v>
      </c>
      <c r="B2921" s="52">
        <v>8</v>
      </c>
      <c r="C2921">
        <v>10</v>
      </c>
      <c r="E2921" s="112">
        <f t="shared" si="45"/>
        <v>9.8116349480968879</v>
      </c>
    </row>
    <row r="2922" spans="1:5" x14ac:dyDescent="0.25">
      <c r="A2922" s="52">
        <v>2921</v>
      </c>
      <c r="B2922" s="52">
        <v>8</v>
      </c>
      <c r="C2922">
        <v>10</v>
      </c>
      <c r="E2922" s="112">
        <f t="shared" si="45"/>
        <v>9.8116349480968879</v>
      </c>
    </row>
    <row r="2923" spans="1:5" x14ac:dyDescent="0.25">
      <c r="A2923" s="52">
        <v>2922</v>
      </c>
      <c r="B2923" s="52">
        <v>8</v>
      </c>
      <c r="C2923">
        <v>8</v>
      </c>
      <c r="E2923" s="112">
        <f t="shared" si="45"/>
        <v>1.2822231833910045</v>
      </c>
    </row>
    <row r="2924" spans="1:5" x14ac:dyDescent="0.25">
      <c r="A2924" s="52">
        <v>2923</v>
      </c>
      <c r="B2924" s="52">
        <v>8</v>
      </c>
      <c r="C2924">
        <v>10</v>
      </c>
      <c r="E2924" s="112">
        <f t="shared" si="45"/>
        <v>9.8116349480968879</v>
      </c>
    </row>
    <row r="2925" spans="1:5" x14ac:dyDescent="0.25">
      <c r="A2925" s="52">
        <v>2924</v>
      </c>
      <c r="B2925" s="52">
        <v>7</v>
      </c>
      <c r="C2925">
        <v>0</v>
      </c>
      <c r="E2925" s="112">
        <f t="shared" si="45"/>
        <v>47.164576124567468</v>
      </c>
    </row>
    <row r="2926" spans="1:5" x14ac:dyDescent="0.25">
      <c r="A2926" s="52">
        <v>2925</v>
      </c>
      <c r="B2926" s="52">
        <v>8</v>
      </c>
      <c r="C2926">
        <v>10</v>
      </c>
      <c r="E2926" s="112">
        <f t="shared" si="45"/>
        <v>9.8116349480968879</v>
      </c>
    </row>
    <row r="2927" spans="1:5" x14ac:dyDescent="0.25">
      <c r="A2927" s="52">
        <v>2926</v>
      </c>
      <c r="B2927" s="52">
        <v>8</v>
      </c>
      <c r="C2927">
        <v>10</v>
      </c>
      <c r="E2927" s="112">
        <f t="shared" si="45"/>
        <v>9.8116349480968879</v>
      </c>
    </row>
    <row r="2928" spans="1:5" x14ac:dyDescent="0.25">
      <c r="A2928" s="52">
        <v>2927</v>
      </c>
      <c r="B2928" s="52">
        <v>8</v>
      </c>
      <c r="C2928">
        <v>9</v>
      </c>
      <c r="E2928" s="112">
        <f t="shared" si="45"/>
        <v>4.5469290657439467</v>
      </c>
    </row>
    <row r="2929" spans="1:5" x14ac:dyDescent="0.25">
      <c r="A2929" s="52">
        <v>2928</v>
      </c>
      <c r="B2929" s="52">
        <v>8</v>
      </c>
      <c r="C2929">
        <v>10</v>
      </c>
      <c r="E2929" s="112">
        <f t="shared" si="45"/>
        <v>9.8116349480968879</v>
      </c>
    </row>
    <row r="2930" spans="1:5" x14ac:dyDescent="0.25">
      <c r="A2930" s="52">
        <v>2929</v>
      </c>
      <c r="B2930" s="52">
        <v>8</v>
      </c>
      <c r="C2930">
        <v>10</v>
      </c>
      <c r="E2930" s="112">
        <f t="shared" si="45"/>
        <v>9.8116349480968879</v>
      </c>
    </row>
    <row r="2931" spans="1:5" x14ac:dyDescent="0.25">
      <c r="A2931" s="52">
        <v>2930</v>
      </c>
      <c r="B2931" s="52">
        <v>8</v>
      </c>
      <c r="C2931">
        <v>7</v>
      </c>
      <c r="E2931" s="112">
        <f t="shared" si="45"/>
        <v>1.7517301038062396E-2</v>
      </c>
    </row>
    <row r="2932" spans="1:5" x14ac:dyDescent="0.25">
      <c r="A2932" s="52">
        <v>2931</v>
      </c>
      <c r="B2932" s="52">
        <v>8</v>
      </c>
      <c r="C2932">
        <v>10</v>
      </c>
      <c r="E2932" s="112">
        <f t="shared" si="45"/>
        <v>9.8116349480968879</v>
      </c>
    </row>
    <row r="2933" spans="1:5" x14ac:dyDescent="0.25">
      <c r="A2933" s="52">
        <v>2932</v>
      </c>
      <c r="B2933" s="52">
        <v>8</v>
      </c>
      <c r="C2933">
        <v>10</v>
      </c>
      <c r="E2933" s="112">
        <f t="shared" si="45"/>
        <v>9.8116349480968879</v>
      </c>
    </row>
    <row r="2934" spans="1:5" x14ac:dyDescent="0.25">
      <c r="A2934" s="52">
        <v>2933</v>
      </c>
      <c r="B2934" s="52">
        <v>8</v>
      </c>
      <c r="C2934">
        <v>10</v>
      </c>
      <c r="E2934" s="112">
        <f t="shared" si="45"/>
        <v>9.8116349480968879</v>
      </c>
    </row>
    <row r="2935" spans="1:5" x14ac:dyDescent="0.25">
      <c r="A2935" s="52">
        <v>2934</v>
      </c>
      <c r="B2935" s="52">
        <v>7</v>
      </c>
      <c r="C2935">
        <v>0</v>
      </c>
      <c r="E2935" s="112">
        <f t="shared" si="45"/>
        <v>47.164576124567468</v>
      </c>
    </row>
    <row r="2936" spans="1:5" x14ac:dyDescent="0.25">
      <c r="A2936" s="52">
        <v>2935</v>
      </c>
      <c r="B2936" s="52">
        <v>8</v>
      </c>
      <c r="C2936">
        <v>9</v>
      </c>
      <c r="E2936" s="112">
        <f t="shared" si="45"/>
        <v>4.5469290657439467</v>
      </c>
    </row>
    <row r="2937" spans="1:5" x14ac:dyDescent="0.25">
      <c r="A2937" s="52">
        <v>2936</v>
      </c>
      <c r="B2937" s="52">
        <v>8</v>
      </c>
      <c r="C2937">
        <v>8</v>
      </c>
      <c r="E2937" s="112">
        <f t="shared" si="45"/>
        <v>1.2822231833910045</v>
      </c>
    </row>
    <row r="2938" spans="1:5" x14ac:dyDescent="0.25">
      <c r="A2938" s="52">
        <v>2937</v>
      </c>
      <c r="B2938" s="52">
        <v>8</v>
      </c>
      <c r="C2938">
        <v>9</v>
      </c>
      <c r="E2938" s="112">
        <f t="shared" si="45"/>
        <v>4.5469290657439467</v>
      </c>
    </row>
    <row r="2939" spans="1:5" x14ac:dyDescent="0.25">
      <c r="A2939" s="52">
        <v>2938</v>
      </c>
      <c r="B2939" s="52">
        <v>8</v>
      </c>
      <c r="C2939">
        <v>10</v>
      </c>
      <c r="E2939" s="112">
        <f t="shared" si="45"/>
        <v>9.8116349480968879</v>
      </c>
    </row>
    <row r="2940" spans="1:5" x14ac:dyDescent="0.25">
      <c r="A2940" s="52">
        <v>2939</v>
      </c>
      <c r="B2940" s="52">
        <v>8</v>
      </c>
      <c r="C2940">
        <v>9</v>
      </c>
      <c r="E2940" s="112">
        <f t="shared" si="45"/>
        <v>4.5469290657439467</v>
      </c>
    </row>
    <row r="2941" spans="1:5" x14ac:dyDescent="0.25">
      <c r="A2941" s="52">
        <v>2940</v>
      </c>
      <c r="B2941" s="52">
        <v>7</v>
      </c>
      <c r="C2941">
        <v>0</v>
      </c>
      <c r="E2941" s="112">
        <f t="shared" si="45"/>
        <v>47.164576124567468</v>
      </c>
    </row>
    <row r="2942" spans="1:5" x14ac:dyDescent="0.25">
      <c r="A2942" s="52">
        <v>2941</v>
      </c>
      <c r="B2942" s="52">
        <v>8</v>
      </c>
      <c r="C2942">
        <v>10</v>
      </c>
      <c r="E2942" s="112">
        <f t="shared" si="45"/>
        <v>9.8116349480968879</v>
      </c>
    </row>
    <row r="2943" spans="1:5" x14ac:dyDescent="0.25">
      <c r="A2943" s="52">
        <v>2942</v>
      </c>
      <c r="B2943" s="52">
        <v>8</v>
      </c>
      <c r="C2943">
        <v>8</v>
      </c>
      <c r="E2943" s="112">
        <f t="shared" si="45"/>
        <v>1.2822231833910045</v>
      </c>
    </row>
    <row r="2944" spans="1:5" x14ac:dyDescent="0.25">
      <c r="A2944" s="52">
        <v>2943</v>
      </c>
      <c r="B2944" s="52">
        <v>8</v>
      </c>
      <c r="C2944">
        <v>7</v>
      </c>
      <c r="E2944" s="112">
        <f t="shared" si="45"/>
        <v>1.7517301038062396E-2</v>
      </c>
    </row>
    <row r="2945" spans="1:5" x14ac:dyDescent="0.25">
      <c r="A2945" s="52">
        <v>2944</v>
      </c>
      <c r="B2945" s="52">
        <v>8</v>
      </c>
      <c r="C2945">
        <v>8</v>
      </c>
      <c r="E2945" s="112">
        <f t="shared" si="45"/>
        <v>1.2822231833910045</v>
      </c>
    </row>
    <row r="2946" spans="1:5" x14ac:dyDescent="0.25">
      <c r="A2946" s="52">
        <v>2945</v>
      </c>
      <c r="B2946" s="52">
        <v>8</v>
      </c>
      <c r="C2946">
        <v>10</v>
      </c>
      <c r="E2946" s="112">
        <f t="shared" ref="E2946:E3009" si="46">(C2946-$H$3)^2</f>
        <v>9.8116349480968879</v>
      </c>
    </row>
    <row r="2947" spans="1:5" x14ac:dyDescent="0.25">
      <c r="A2947" s="52">
        <v>2946</v>
      </c>
      <c r="B2947" s="52">
        <v>8</v>
      </c>
      <c r="C2947">
        <v>10</v>
      </c>
      <c r="E2947" s="112">
        <f t="shared" si="46"/>
        <v>9.8116349480968879</v>
      </c>
    </row>
    <row r="2948" spans="1:5" x14ac:dyDescent="0.25">
      <c r="A2948" s="52">
        <v>2947</v>
      </c>
      <c r="B2948" s="52">
        <v>8</v>
      </c>
      <c r="C2948">
        <v>10</v>
      </c>
      <c r="E2948" s="112">
        <f t="shared" si="46"/>
        <v>9.8116349480968879</v>
      </c>
    </row>
    <row r="2949" spans="1:5" x14ac:dyDescent="0.25">
      <c r="A2949" s="52">
        <v>2948</v>
      </c>
      <c r="B2949" s="52">
        <v>8</v>
      </c>
      <c r="C2949">
        <v>10</v>
      </c>
      <c r="E2949" s="112">
        <f t="shared" si="46"/>
        <v>9.8116349480968879</v>
      </c>
    </row>
    <row r="2950" spans="1:5" x14ac:dyDescent="0.25">
      <c r="A2950" s="52">
        <v>2949</v>
      </c>
      <c r="B2950" s="52">
        <v>8</v>
      </c>
      <c r="C2950">
        <v>9</v>
      </c>
      <c r="E2950" s="112">
        <f t="shared" si="46"/>
        <v>4.5469290657439467</v>
      </c>
    </row>
    <row r="2951" spans="1:5" x14ac:dyDescent="0.25">
      <c r="A2951" s="52">
        <v>2950</v>
      </c>
      <c r="B2951" s="52">
        <v>8</v>
      </c>
      <c r="C2951">
        <v>10</v>
      </c>
      <c r="E2951" s="112">
        <f t="shared" si="46"/>
        <v>9.8116349480968879</v>
      </c>
    </row>
    <row r="2952" spans="1:5" x14ac:dyDescent="0.25">
      <c r="A2952" s="52">
        <v>2951</v>
      </c>
      <c r="B2952" s="52">
        <v>8</v>
      </c>
      <c r="C2952">
        <v>8</v>
      </c>
      <c r="E2952" s="112">
        <f t="shared" si="46"/>
        <v>1.2822231833910045</v>
      </c>
    </row>
    <row r="2953" spans="1:5" x14ac:dyDescent="0.25">
      <c r="A2953" s="52">
        <v>2952</v>
      </c>
      <c r="B2953" s="52">
        <v>7</v>
      </c>
      <c r="C2953">
        <v>0</v>
      </c>
      <c r="E2953" s="112">
        <f t="shared" si="46"/>
        <v>47.164576124567468</v>
      </c>
    </row>
    <row r="2954" spans="1:5" x14ac:dyDescent="0.25">
      <c r="A2954" s="52">
        <v>2953</v>
      </c>
      <c r="B2954" s="52">
        <v>8</v>
      </c>
      <c r="C2954">
        <v>9</v>
      </c>
      <c r="E2954" s="112">
        <f t="shared" si="46"/>
        <v>4.5469290657439467</v>
      </c>
    </row>
    <row r="2955" spans="1:5" x14ac:dyDescent="0.25">
      <c r="A2955" s="52">
        <v>2954</v>
      </c>
      <c r="B2955" s="52">
        <v>8</v>
      </c>
      <c r="C2955">
        <v>9</v>
      </c>
      <c r="E2955" s="112">
        <f t="shared" si="46"/>
        <v>4.5469290657439467</v>
      </c>
    </row>
    <row r="2956" spans="1:5" x14ac:dyDescent="0.25">
      <c r="A2956" s="52">
        <v>2955</v>
      </c>
      <c r="B2956" s="52">
        <v>8</v>
      </c>
      <c r="C2956">
        <v>10</v>
      </c>
      <c r="E2956" s="112">
        <f t="shared" si="46"/>
        <v>9.8116349480968879</v>
      </c>
    </row>
    <row r="2957" spans="1:5" x14ac:dyDescent="0.25">
      <c r="A2957" s="52">
        <v>2956</v>
      </c>
      <c r="B2957" s="52">
        <v>8</v>
      </c>
      <c r="C2957">
        <v>10</v>
      </c>
      <c r="E2957" s="112">
        <f t="shared" si="46"/>
        <v>9.8116349480968879</v>
      </c>
    </row>
    <row r="2958" spans="1:5" x14ac:dyDescent="0.25">
      <c r="A2958" s="52">
        <v>2957</v>
      </c>
      <c r="B2958" s="52">
        <v>8</v>
      </c>
      <c r="C2958">
        <v>10</v>
      </c>
      <c r="E2958" s="112">
        <f t="shared" si="46"/>
        <v>9.8116349480968879</v>
      </c>
    </row>
    <row r="2959" spans="1:5" x14ac:dyDescent="0.25">
      <c r="A2959" s="52">
        <v>2958</v>
      </c>
      <c r="B2959" s="52">
        <v>8</v>
      </c>
      <c r="C2959">
        <v>9</v>
      </c>
      <c r="E2959" s="112">
        <f t="shared" si="46"/>
        <v>4.5469290657439467</v>
      </c>
    </row>
    <row r="2960" spans="1:5" x14ac:dyDescent="0.25">
      <c r="A2960" s="52">
        <v>2959</v>
      </c>
      <c r="B2960" s="52">
        <v>8</v>
      </c>
      <c r="C2960">
        <v>4</v>
      </c>
      <c r="E2960" s="112">
        <f t="shared" si="46"/>
        <v>8.2233996539792358</v>
      </c>
    </row>
    <row r="2961" spans="1:5" x14ac:dyDescent="0.25">
      <c r="A2961" s="52">
        <v>2960</v>
      </c>
      <c r="B2961" s="52">
        <v>8</v>
      </c>
      <c r="C2961">
        <v>9</v>
      </c>
      <c r="E2961" s="112">
        <f t="shared" si="46"/>
        <v>4.5469290657439467</v>
      </c>
    </row>
    <row r="2962" spans="1:5" x14ac:dyDescent="0.25">
      <c r="A2962" s="52">
        <v>2961</v>
      </c>
      <c r="B2962" s="52">
        <v>8</v>
      </c>
      <c r="C2962">
        <v>8</v>
      </c>
      <c r="E2962" s="112">
        <f t="shared" si="46"/>
        <v>1.2822231833910045</v>
      </c>
    </row>
    <row r="2963" spans="1:5" x14ac:dyDescent="0.25">
      <c r="A2963" s="52">
        <v>2962</v>
      </c>
      <c r="B2963" s="52">
        <v>8</v>
      </c>
      <c r="C2963">
        <v>10</v>
      </c>
      <c r="E2963" s="112">
        <f t="shared" si="46"/>
        <v>9.8116349480968879</v>
      </c>
    </row>
    <row r="2964" spans="1:5" x14ac:dyDescent="0.25">
      <c r="A2964" s="52">
        <v>2963</v>
      </c>
      <c r="B2964" s="52">
        <v>8</v>
      </c>
      <c r="C2964">
        <v>8</v>
      </c>
      <c r="E2964" s="112">
        <f t="shared" si="46"/>
        <v>1.2822231833910045</v>
      </c>
    </row>
    <row r="2965" spans="1:5" x14ac:dyDescent="0.25">
      <c r="A2965" s="52">
        <v>2964</v>
      </c>
      <c r="B2965" s="52">
        <v>8</v>
      </c>
      <c r="C2965">
        <v>5</v>
      </c>
      <c r="E2965" s="112">
        <f t="shared" si="46"/>
        <v>3.4881055363321782</v>
      </c>
    </row>
    <row r="2966" spans="1:5" x14ac:dyDescent="0.25">
      <c r="A2966" s="52">
        <v>2965</v>
      </c>
      <c r="B2966" s="52">
        <v>8</v>
      </c>
      <c r="C2966">
        <v>10</v>
      </c>
      <c r="E2966" s="112">
        <f t="shared" si="46"/>
        <v>9.8116349480968879</v>
      </c>
    </row>
    <row r="2967" spans="1:5" x14ac:dyDescent="0.25">
      <c r="A2967" s="52">
        <v>2966</v>
      </c>
      <c r="B2967" s="52">
        <v>8</v>
      </c>
      <c r="C2967">
        <v>10</v>
      </c>
      <c r="E2967" s="112">
        <f t="shared" si="46"/>
        <v>9.8116349480968879</v>
      </c>
    </row>
    <row r="2968" spans="1:5" x14ac:dyDescent="0.25">
      <c r="A2968" s="52">
        <v>2967</v>
      </c>
      <c r="B2968" s="52">
        <v>7</v>
      </c>
      <c r="C2968">
        <v>0</v>
      </c>
      <c r="E2968" s="112">
        <f t="shared" si="46"/>
        <v>47.164576124567468</v>
      </c>
    </row>
    <row r="2969" spans="1:5" x14ac:dyDescent="0.25">
      <c r="A2969" s="52">
        <v>2968</v>
      </c>
      <c r="B2969" s="52">
        <v>8</v>
      </c>
      <c r="C2969">
        <v>9</v>
      </c>
      <c r="E2969" s="112">
        <f t="shared" si="46"/>
        <v>4.5469290657439467</v>
      </c>
    </row>
    <row r="2970" spans="1:5" x14ac:dyDescent="0.25">
      <c r="A2970" s="52">
        <v>2969</v>
      </c>
      <c r="B2970" s="52">
        <v>8</v>
      </c>
      <c r="C2970">
        <v>5</v>
      </c>
      <c r="E2970" s="112">
        <f t="shared" si="46"/>
        <v>3.4881055363321782</v>
      </c>
    </row>
    <row r="2971" spans="1:5" x14ac:dyDescent="0.25">
      <c r="A2971" s="52">
        <v>2970</v>
      </c>
      <c r="B2971" s="52">
        <v>8</v>
      </c>
      <c r="C2971">
        <v>10</v>
      </c>
      <c r="E2971" s="112">
        <f t="shared" si="46"/>
        <v>9.8116349480968879</v>
      </c>
    </row>
    <row r="2972" spans="1:5" x14ac:dyDescent="0.25">
      <c r="A2972" s="52">
        <v>2971</v>
      </c>
      <c r="B2972" s="52">
        <v>8</v>
      </c>
      <c r="C2972">
        <v>10</v>
      </c>
      <c r="E2972" s="112">
        <f t="shared" si="46"/>
        <v>9.8116349480968879</v>
      </c>
    </row>
    <row r="2973" spans="1:5" x14ac:dyDescent="0.25">
      <c r="A2973" s="52">
        <v>2972</v>
      </c>
      <c r="B2973" s="52">
        <v>8</v>
      </c>
      <c r="C2973">
        <v>8</v>
      </c>
      <c r="E2973" s="112">
        <f t="shared" si="46"/>
        <v>1.2822231833910045</v>
      </c>
    </row>
    <row r="2974" spans="1:5" x14ac:dyDescent="0.25">
      <c r="A2974" s="52">
        <v>2973</v>
      </c>
      <c r="B2974" s="52">
        <v>8</v>
      </c>
      <c r="C2974">
        <v>10</v>
      </c>
      <c r="E2974" s="112">
        <f t="shared" si="46"/>
        <v>9.8116349480968879</v>
      </c>
    </row>
    <row r="2975" spans="1:5" x14ac:dyDescent="0.25">
      <c r="A2975" s="52">
        <v>2974</v>
      </c>
      <c r="B2975" s="52">
        <v>8</v>
      </c>
      <c r="C2975">
        <v>10</v>
      </c>
      <c r="E2975" s="112">
        <f t="shared" si="46"/>
        <v>9.8116349480968879</v>
      </c>
    </row>
    <row r="2976" spans="1:5" x14ac:dyDescent="0.25">
      <c r="A2976" s="52">
        <v>2975</v>
      </c>
      <c r="B2976" s="52">
        <v>8</v>
      </c>
      <c r="C2976">
        <v>3</v>
      </c>
      <c r="E2976" s="112">
        <f t="shared" si="46"/>
        <v>14.958693771626294</v>
      </c>
    </row>
    <row r="2977" spans="1:5" x14ac:dyDescent="0.25">
      <c r="A2977" s="52">
        <v>2976</v>
      </c>
      <c r="B2977" s="52">
        <v>8</v>
      </c>
      <c r="C2977">
        <v>10</v>
      </c>
      <c r="E2977" s="112">
        <f t="shared" si="46"/>
        <v>9.8116349480968879</v>
      </c>
    </row>
    <row r="2978" spans="1:5" x14ac:dyDescent="0.25">
      <c r="A2978" s="52">
        <v>2977</v>
      </c>
      <c r="B2978" s="52">
        <v>8</v>
      </c>
      <c r="C2978">
        <v>4</v>
      </c>
      <c r="E2978" s="112">
        <f t="shared" si="46"/>
        <v>8.2233996539792358</v>
      </c>
    </row>
    <row r="2979" spans="1:5" x14ac:dyDescent="0.25">
      <c r="A2979" s="52">
        <v>2978</v>
      </c>
      <c r="B2979" s="52">
        <v>8</v>
      </c>
      <c r="C2979">
        <v>10</v>
      </c>
      <c r="E2979" s="112">
        <f t="shared" si="46"/>
        <v>9.8116349480968879</v>
      </c>
    </row>
    <row r="2980" spans="1:5" x14ac:dyDescent="0.25">
      <c r="A2980" s="52">
        <v>2979</v>
      </c>
      <c r="B2980" s="52">
        <v>7</v>
      </c>
      <c r="C2980">
        <v>0</v>
      </c>
      <c r="E2980" s="112">
        <f t="shared" si="46"/>
        <v>47.164576124567468</v>
      </c>
    </row>
    <row r="2981" spans="1:5" x14ac:dyDescent="0.25">
      <c r="A2981" s="52">
        <v>2980</v>
      </c>
      <c r="B2981" s="52">
        <v>8</v>
      </c>
      <c r="C2981">
        <v>10</v>
      </c>
      <c r="E2981" s="112">
        <f t="shared" si="46"/>
        <v>9.8116349480968879</v>
      </c>
    </row>
    <row r="2982" spans="1:5" x14ac:dyDescent="0.25">
      <c r="A2982" s="52">
        <v>2981</v>
      </c>
      <c r="B2982" s="52">
        <v>8</v>
      </c>
      <c r="C2982">
        <v>10</v>
      </c>
      <c r="E2982" s="112">
        <f t="shared" si="46"/>
        <v>9.8116349480968879</v>
      </c>
    </row>
    <row r="2983" spans="1:5" x14ac:dyDescent="0.25">
      <c r="A2983" s="52">
        <v>2982</v>
      </c>
      <c r="B2983" s="52">
        <v>8</v>
      </c>
      <c r="C2983">
        <v>10</v>
      </c>
      <c r="E2983" s="112">
        <f t="shared" si="46"/>
        <v>9.8116349480968879</v>
      </c>
    </row>
    <row r="2984" spans="1:5" x14ac:dyDescent="0.25">
      <c r="A2984" s="52">
        <v>2983</v>
      </c>
      <c r="B2984" s="52">
        <v>8</v>
      </c>
      <c r="C2984">
        <v>9</v>
      </c>
      <c r="E2984" s="112">
        <f t="shared" si="46"/>
        <v>4.5469290657439467</v>
      </c>
    </row>
    <row r="2985" spans="1:5" x14ac:dyDescent="0.25">
      <c r="A2985" s="52">
        <v>2984</v>
      </c>
      <c r="B2985" s="52">
        <v>8</v>
      </c>
      <c r="C2985">
        <v>10</v>
      </c>
      <c r="E2985" s="112">
        <f t="shared" si="46"/>
        <v>9.8116349480968879</v>
      </c>
    </row>
    <row r="2986" spans="1:5" x14ac:dyDescent="0.25">
      <c r="A2986" s="52">
        <v>2985</v>
      </c>
      <c r="B2986" s="52">
        <v>8</v>
      </c>
      <c r="C2986">
        <v>10</v>
      </c>
      <c r="E2986" s="112">
        <f t="shared" si="46"/>
        <v>9.8116349480968879</v>
      </c>
    </row>
    <row r="2987" spans="1:5" x14ac:dyDescent="0.25">
      <c r="A2987" s="52">
        <v>2986</v>
      </c>
      <c r="B2987" s="52">
        <v>8</v>
      </c>
      <c r="C2987">
        <v>10</v>
      </c>
      <c r="E2987" s="112">
        <f t="shared" si="46"/>
        <v>9.8116349480968879</v>
      </c>
    </row>
    <row r="2988" spans="1:5" x14ac:dyDescent="0.25">
      <c r="A2988" s="52">
        <v>2987</v>
      </c>
      <c r="B2988" s="52">
        <v>8</v>
      </c>
      <c r="C2988">
        <v>8</v>
      </c>
      <c r="E2988" s="112">
        <f t="shared" si="46"/>
        <v>1.2822231833910045</v>
      </c>
    </row>
    <row r="2989" spans="1:5" x14ac:dyDescent="0.25">
      <c r="A2989" s="52">
        <v>2988</v>
      </c>
      <c r="B2989" s="52">
        <v>8</v>
      </c>
      <c r="C2989">
        <v>10</v>
      </c>
      <c r="E2989" s="112">
        <f t="shared" si="46"/>
        <v>9.8116349480968879</v>
      </c>
    </row>
    <row r="2990" spans="1:5" x14ac:dyDescent="0.25">
      <c r="A2990" s="52">
        <v>2989</v>
      </c>
      <c r="B2990" s="52">
        <v>8</v>
      </c>
      <c r="C2990">
        <v>10</v>
      </c>
      <c r="E2990" s="112">
        <f t="shared" si="46"/>
        <v>9.8116349480968879</v>
      </c>
    </row>
    <row r="2991" spans="1:5" x14ac:dyDescent="0.25">
      <c r="A2991" s="52">
        <v>2990</v>
      </c>
      <c r="B2991" s="52">
        <v>8</v>
      </c>
      <c r="C2991">
        <v>5</v>
      </c>
      <c r="E2991" s="112">
        <f t="shared" si="46"/>
        <v>3.4881055363321782</v>
      </c>
    </row>
    <row r="2992" spans="1:5" x14ac:dyDescent="0.25">
      <c r="A2992" s="52">
        <v>2991</v>
      </c>
      <c r="B2992" s="52">
        <v>8</v>
      </c>
      <c r="C2992">
        <v>10</v>
      </c>
      <c r="E2992" s="112">
        <f t="shared" si="46"/>
        <v>9.8116349480968879</v>
      </c>
    </row>
    <row r="2993" spans="1:5" x14ac:dyDescent="0.25">
      <c r="A2993" s="52">
        <v>2992</v>
      </c>
      <c r="B2993" s="52">
        <v>8</v>
      </c>
      <c r="C2993">
        <v>5</v>
      </c>
      <c r="E2993" s="112">
        <f t="shared" si="46"/>
        <v>3.4881055363321782</v>
      </c>
    </row>
    <row r="2994" spans="1:5" x14ac:dyDescent="0.25">
      <c r="A2994" s="52">
        <v>2993</v>
      </c>
      <c r="B2994" s="52">
        <v>8</v>
      </c>
      <c r="C2994">
        <v>9</v>
      </c>
      <c r="E2994" s="112">
        <f t="shared" si="46"/>
        <v>4.5469290657439467</v>
      </c>
    </row>
    <row r="2995" spans="1:5" x14ac:dyDescent="0.25">
      <c r="A2995" s="52">
        <v>2994</v>
      </c>
      <c r="B2995" s="52">
        <v>8</v>
      </c>
      <c r="C2995">
        <v>5</v>
      </c>
      <c r="E2995" s="112">
        <f t="shared" si="46"/>
        <v>3.4881055363321782</v>
      </c>
    </row>
    <row r="2996" spans="1:5" x14ac:dyDescent="0.25">
      <c r="A2996" s="52">
        <v>2995</v>
      </c>
      <c r="B2996" s="52">
        <v>8</v>
      </c>
      <c r="C2996">
        <v>10</v>
      </c>
      <c r="E2996" s="112">
        <f t="shared" si="46"/>
        <v>9.8116349480968879</v>
      </c>
    </row>
    <row r="2997" spans="1:5" x14ac:dyDescent="0.25">
      <c r="A2997" s="52">
        <v>2996</v>
      </c>
      <c r="B2997" s="52">
        <v>8</v>
      </c>
      <c r="C2997">
        <v>10</v>
      </c>
      <c r="E2997" s="112">
        <f t="shared" si="46"/>
        <v>9.8116349480968879</v>
      </c>
    </row>
    <row r="2998" spans="1:5" x14ac:dyDescent="0.25">
      <c r="A2998" s="52">
        <v>2997</v>
      </c>
      <c r="B2998" s="52">
        <v>8</v>
      </c>
      <c r="C2998">
        <v>10</v>
      </c>
      <c r="E2998" s="112">
        <f t="shared" si="46"/>
        <v>9.8116349480968879</v>
      </c>
    </row>
    <row r="2999" spans="1:5" x14ac:dyDescent="0.25">
      <c r="A2999" s="52">
        <v>2998</v>
      </c>
      <c r="B2999" s="52">
        <v>8</v>
      </c>
      <c r="C2999">
        <v>9</v>
      </c>
      <c r="E2999" s="112">
        <f t="shared" si="46"/>
        <v>4.5469290657439467</v>
      </c>
    </row>
    <row r="3000" spans="1:5" x14ac:dyDescent="0.25">
      <c r="A3000" s="52">
        <v>2999</v>
      </c>
      <c r="B3000" s="52">
        <v>8</v>
      </c>
      <c r="C3000">
        <v>8</v>
      </c>
      <c r="E3000" s="112">
        <f t="shared" si="46"/>
        <v>1.2822231833910045</v>
      </c>
    </row>
    <row r="3001" spans="1:5" x14ac:dyDescent="0.25">
      <c r="A3001" s="52">
        <v>3000</v>
      </c>
      <c r="B3001" s="52">
        <v>8</v>
      </c>
      <c r="C3001">
        <v>10</v>
      </c>
      <c r="E3001" s="112">
        <f t="shared" si="46"/>
        <v>9.8116349480968879</v>
      </c>
    </row>
    <row r="3002" spans="1:5" x14ac:dyDescent="0.25">
      <c r="A3002" s="52">
        <v>3001</v>
      </c>
      <c r="B3002" s="52">
        <v>8</v>
      </c>
      <c r="C3002">
        <v>9</v>
      </c>
      <c r="E3002" s="112">
        <f t="shared" si="46"/>
        <v>4.5469290657439467</v>
      </c>
    </row>
    <row r="3003" spans="1:5" x14ac:dyDescent="0.25">
      <c r="A3003" s="52">
        <v>3002</v>
      </c>
      <c r="B3003" s="52">
        <v>8</v>
      </c>
      <c r="C3003">
        <v>10</v>
      </c>
      <c r="E3003" s="112">
        <f t="shared" si="46"/>
        <v>9.8116349480968879</v>
      </c>
    </row>
    <row r="3004" spans="1:5" x14ac:dyDescent="0.25">
      <c r="A3004" s="52">
        <v>3003</v>
      </c>
      <c r="B3004" s="52">
        <v>8</v>
      </c>
      <c r="C3004">
        <v>10</v>
      </c>
      <c r="E3004" s="112">
        <f t="shared" si="46"/>
        <v>9.8116349480968879</v>
      </c>
    </row>
    <row r="3005" spans="1:5" x14ac:dyDescent="0.25">
      <c r="A3005" s="52">
        <v>3004</v>
      </c>
      <c r="B3005" s="52">
        <v>8</v>
      </c>
      <c r="C3005">
        <v>10</v>
      </c>
      <c r="E3005" s="112">
        <f t="shared" si="46"/>
        <v>9.8116349480968879</v>
      </c>
    </row>
    <row r="3006" spans="1:5" x14ac:dyDescent="0.25">
      <c r="A3006" s="52">
        <v>3005</v>
      </c>
      <c r="B3006" s="52">
        <v>8</v>
      </c>
      <c r="C3006">
        <v>10</v>
      </c>
      <c r="E3006" s="112">
        <f t="shared" si="46"/>
        <v>9.8116349480968879</v>
      </c>
    </row>
    <row r="3007" spans="1:5" x14ac:dyDescent="0.25">
      <c r="A3007" s="52">
        <v>3006</v>
      </c>
      <c r="B3007" s="52">
        <v>8</v>
      </c>
      <c r="C3007">
        <v>7</v>
      </c>
      <c r="E3007" s="112">
        <f t="shared" si="46"/>
        <v>1.7517301038062396E-2</v>
      </c>
    </row>
    <row r="3008" spans="1:5" x14ac:dyDescent="0.25">
      <c r="A3008" s="52">
        <v>3007</v>
      </c>
      <c r="B3008" s="52">
        <v>8</v>
      </c>
      <c r="C3008">
        <v>6</v>
      </c>
      <c r="E3008" s="112">
        <f t="shared" si="46"/>
        <v>0.75281141868512036</v>
      </c>
    </row>
    <row r="3009" spans="1:5" x14ac:dyDescent="0.25">
      <c r="A3009" s="52">
        <v>3008</v>
      </c>
      <c r="B3009" s="52">
        <v>8</v>
      </c>
      <c r="C3009">
        <v>8</v>
      </c>
      <c r="E3009" s="112">
        <f t="shared" si="46"/>
        <v>1.2822231833910045</v>
      </c>
    </row>
    <row r="3010" spans="1:5" x14ac:dyDescent="0.25">
      <c r="A3010" s="52">
        <v>3009</v>
      </c>
      <c r="B3010" s="52">
        <v>8</v>
      </c>
      <c r="C3010">
        <v>10</v>
      </c>
      <c r="E3010" s="112">
        <f t="shared" ref="E3010:E3073" si="47">(C3010-$H$3)^2</f>
        <v>9.8116349480968879</v>
      </c>
    </row>
    <row r="3011" spans="1:5" x14ac:dyDescent="0.25">
      <c r="A3011" s="52">
        <v>3010</v>
      </c>
      <c r="B3011" s="52">
        <v>8</v>
      </c>
      <c r="C3011">
        <v>9</v>
      </c>
      <c r="E3011" s="112">
        <f t="shared" si="47"/>
        <v>4.5469290657439467</v>
      </c>
    </row>
    <row r="3012" spans="1:5" x14ac:dyDescent="0.25">
      <c r="A3012" s="52">
        <v>3011</v>
      </c>
      <c r="B3012" s="52">
        <v>8</v>
      </c>
      <c r="C3012">
        <v>10</v>
      </c>
      <c r="E3012" s="112">
        <f t="shared" si="47"/>
        <v>9.8116349480968879</v>
      </c>
    </row>
    <row r="3013" spans="1:5" x14ac:dyDescent="0.25">
      <c r="A3013" s="52">
        <v>3012</v>
      </c>
      <c r="B3013" s="52">
        <v>8</v>
      </c>
      <c r="C3013">
        <v>9</v>
      </c>
      <c r="E3013" s="112">
        <f t="shared" si="47"/>
        <v>4.5469290657439467</v>
      </c>
    </row>
    <row r="3014" spans="1:5" x14ac:dyDescent="0.25">
      <c r="A3014" s="52">
        <v>3013</v>
      </c>
      <c r="B3014" s="52">
        <v>8</v>
      </c>
      <c r="C3014">
        <v>10</v>
      </c>
      <c r="E3014" s="112">
        <f t="shared" si="47"/>
        <v>9.8116349480968879</v>
      </c>
    </row>
    <row r="3015" spans="1:5" x14ac:dyDescent="0.25">
      <c r="A3015" s="52">
        <v>3014</v>
      </c>
      <c r="B3015" s="52">
        <v>8</v>
      </c>
      <c r="C3015">
        <v>10</v>
      </c>
      <c r="E3015" s="112">
        <f t="shared" si="47"/>
        <v>9.8116349480968879</v>
      </c>
    </row>
    <row r="3016" spans="1:5" x14ac:dyDescent="0.25">
      <c r="A3016" s="52">
        <v>3015</v>
      </c>
      <c r="B3016" s="52">
        <v>8</v>
      </c>
      <c r="C3016">
        <v>10</v>
      </c>
      <c r="E3016" s="112">
        <f t="shared" si="47"/>
        <v>9.8116349480968879</v>
      </c>
    </row>
    <row r="3017" spans="1:5" x14ac:dyDescent="0.25">
      <c r="A3017" s="52">
        <v>3016</v>
      </c>
      <c r="B3017" s="52">
        <v>8</v>
      </c>
      <c r="C3017">
        <v>5</v>
      </c>
      <c r="E3017" s="112">
        <f t="shared" si="47"/>
        <v>3.4881055363321782</v>
      </c>
    </row>
    <row r="3018" spans="1:5" x14ac:dyDescent="0.25">
      <c r="A3018" s="52">
        <v>3017</v>
      </c>
      <c r="B3018" s="52">
        <v>8</v>
      </c>
      <c r="C3018">
        <v>10</v>
      </c>
      <c r="E3018" s="112">
        <f t="shared" si="47"/>
        <v>9.8116349480968879</v>
      </c>
    </row>
    <row r="3019" spans="1:5" x14ac:dyDescent="0.25">
      <c r="A3019" s="52">
        <v>3018</v>
      </c>
      <c r="B3019" s="52">
        <v>8</v>
      </c>
      <c r="C3019">
        <v>9</v>
      </c>
      <c r="E3019" s="112">
        <f t="shared" si="47"/>
        <v>4.5469290657439467</v>
      </c>
    </row>
    <row r="3020" spans="1:5" x14ac:dyDescent="0.25">
      <c r="A3020" s="52">
        <v>3019</v>
      </c>
      <c r="B3020" s="52">
        <v>8</v>
      </c>
      <c r="C3020">
        <v>10</v>
      </c>
      <c r="E3020" s="112">
        <f t="shared" si="47"/>
        <v>9.8116349480968879</v>
      </c>
    </row>
    <row r="3021" spans="1:5" x14ac:dyDescent="0.25">
      <c r="A3021" s="52">
        <v>3020</v>
      </c>
      <c r="B3021" s="52">
        <v>8</v>
      </c>
      <c r="C3021">
        <v>1</v>
      </c>
      <c r="E3021" s="112">
        <f t="shared" si="47"/>
        <v>34.42928200692041</v>
      </c>
    </row>
    <row r="3022" spans="1:5" x14ac:dyDescent="0.25">
      <c r="A3022" s="52">
        <v>3021</v>
      </c>
      <c r="B3022" s="52">
        <v>8</v>
      </c>
      <c r="C3022">
        <v>10</v>
      </c>
      <c r="E3022" s="112">
        <f t="shared" si="47"/>
        <v>9.8116349480968879</v>
      </c>
    </row>
    <row r="3023" spans="1:5" x14ac:dyDescent="0.25">
      <c r="A3023" s="52">
        <v>3022</v>
      </c>
      <c r="B3023" s="52">
        <v>8</v>
      </c>
      <c r="C3023">
        <v>10</v>
      </c>
      <c r="E3023" s="112">
        <f t="shared" si="47"/>
        <v>9.8116349480968879</v>
      </c>
    </row>
    <row r="3024" spans="1:5" x14ac:dyDescent="0.25">
      <c r="A3024" s="52">
        <v>3023</v>
      </c>
      <c r="B3024" s="52">
        <v>8</v>
      </c>
      <c r="C3024">
        <v>1</v>
      </c>
      <c r="E3024" s="112">
        <f t="shared" si="47"/>
        <v>34.42928200692041</v>
      </c>
    </row>
    <row r="3025" spans="1:5" x14ac:dyDescent="0.25">
      <c r="A3025" s="52">
        <v>3024</v>
      </c>
      <c r="B3025" s="52">
        <v>8</v>
      </c>
      <c r="C3025">
        <v>9</v>
      </c>
      <c r="E3025" s="112">
        <f t="shared" si="47"/>
        <v>4.5469290657439467</v>
      </c>
    </row>
    <row r="3026" spans="1:5" x14ac:dyDescent="0.25">
      <c r="A3026" s="52">
        <v>3025</v>
      </c>
      <c r="B3026" s="52">
        <v>8</v>
      </c>
      <c r="C3026">
        <v>10</v>
      </c>
      <c r="E3026" s="112">
        <f t="shared" si="47"/>
        <v>9.8116349480968879</v>
      </c>
    </row>
    <row r="3027" spans="1:5" x14ac:dyDescent="0.25">
      <c r="A3027" s="52">
        <v>3026</v>
      </c>
      <c r="B3027" s="52">
        <v>8</v>
      </c>
      <c r="C3027">
        <v>9</v>
      </c>
      <c r="E3027" s="112">
        <f t="shared" si="47"/>
        <v>4.5469290657439467</v>
      </c>
    </row>
    <row r="3028" spans="1:5" x14ac:dyDescent="0.25">
      <c r="A3028" s="52">
        <v>3027</v>
      </c>
      <c r="B3028" s="52">
        <v>8</v>
      </c>
      <c r="C3028">
        <v>10</v>
      </c>
      <c r="E3028" s="112">
        <f t="shared" si="47"/>
        <v>9.8116349480968879</v>
      </c>
    </row>
    <row r="3029" spans="1:5" x14ac:dyDescent="0.25">
      <c r="A3029" s="52">
        <v>3028</v>
      </c>
      <c r="B3029" s="52">
        <v>8</v>
      </c>
      <c r="C3029">
        <v>4</v>
      </c>
      <c r="E3029" s="112">
        <f t="shared" si="47"/>
        <v>8.2233996539792358</v>
      </c>
    </row>
    <row r="3030" spans="1:5" x14ac:dyDescent="0.25">
      <c r="A3030" s="52">
        <v>3029</v>
      </c>
      <c r="B3030" s="52">
        <v>8</v>
      </c>
      <c r="C3030">
        <v>10</v>
      </c>
      <c r="E3030" s="112">
        <f t="shared" si="47"/>
        <v>9.8116349480968879</v>
      </c>
    </row>
    <row r="3031" spans="1:5" x14ac:dyDescent="0.25">
      <c r="A3031" s="52">
        <v>3030</v>
      </c>
      <c r="B3031" s="52">
        <v>8</v>
      </c>
      <c r="C3031">
        <v>10</v>
      </c>
      <c r="E3031" s="112">
        <f t="shared" si="47"/>
        <v>9.8116349480968879</v>
      </c>
    </row>
    <row r="3032" spans="1:5" x14ac:dyDescent="0.25">
      <c r="A3032" s="52">
        <v>3031</v>
      </c>
      <c r="B3032" s="52">
        <v>8</v>
      </c>
      <c r="C3032">
        <v>9</v>
      </c>
      <c r="E3032" s="112">
        <f t="shared" si="47"/>
        <v>4.5469290657439467</v>
      </c>
    </row>
    <row r="3033" spans="1:5" x14ac:dyDescent="0.25">
      <c r="A3033" s="52">
        <v>3032</v>
      </c>
      <c r="B3033" s="52">
        <v>8</v>
      </c>
      <c r="C3033">
        <v>10</v>
      </c>
      <c r="E3033" s="112">
        <f t="shared" si="47"/>
        <v>9.8116349480968879</v>
      </c>
    </row>
    <row r="3034" spans="1:5" x14ac:dyDescent="0.25">
      <c r="A3034" s="52">
        <v>3033</v>
      </c>
      <c r="B3034" s="52">
        <v>8</v>
      </c>
      <c r="C3034">
        <v>6</v>
      </c>
      <c r="E3034" s="112">
        <f t="shared" si="47"/>
        <v>0.75281141868512036</v>
      </c>
    </row>
    <row r="3035" spans="1:5" x14ac:dyDescent="0.25">
      <c r="A3035" s="52">
        <v>3034</v>
      </c>
      <c r="B3035" s="52">
        <v>8</v>
      </c>
      <c r="C3035">
        <v>10</v>
      </c>
      <c r="E3035" s="112">
        <f t="shared" si="47"/>
        <v>9.8116349480968879</v>
      </c>
    </row>
    <row r="3036" spans="1:5" x14ac:dyDescent="0.25">
      <c r="A3036" s="52">
        <v>3035</v>
      </c>
      <c r="B3036" s="52">
        <v>8</v>
      </c>
      <c r="C3036">
        <v>10</v>
      </c>
      <c r="E3036" s="112">
        <f t="shared" si="47"/>
        <v>9.8116349480968879</v>
      </c>
    </row>
    <row r="3037" spans="1:5" x14ac:dyDescent="0.25">
      <c r="A3037" s="52">
        <v>3036</v>
      </c>
      <c r="B3037" s="52">
        <v>8</v>
      </c>
      <c r="C3037">
        <v>1</v>
      </c>
      <c r="E3037" s="112">
        <f t="shared" si="47"/>
        <v>34.42928200692041</v>
      </c>
    </row>
    <row r="3038" spans="1:5" x14ac:dyDescent="0.25">
      <c r="A3038" s="52">
        <v>3037</v>
      </c>
      <c r="B3038" s="52">
        <v>8</v>
      </c>
      <c r="C3038">
        <v>10</v>
      </c>
      <c r="E3038" s="112">
        <f t="shared" si="47"/>
        <v>9.8116349480968879</v>
      </c>
    </row>
    <row r="3039" spans="1:5" x14ac:dyDescent="0.25">
      <c r="A3039" s="52">
        <v>3038</v>
      </c>
      <c r="B3039" s="52">
        <v>8</v>
      </c>
      <c r="C3039">
        <v>8</v>
      </c>
      <c r="E3039" s="112">
        <f t="shared" si="47"/>
        <v>1.2822231833910045</v>
      </c>
    </row>
    <row r="3040" spans="1:5" x14ac:dyDescent="0.25">
      <c r="A3040" s="52">
        <v>3039</v>
      </c>
      <c r="B3040" s="52">
        <v>8</v>
      </c>
      <c r="C3040">
        <v>10</v>
      </c>
      <c r="E3040" s="112">
        <f t="shared" si="47"/>
        <v>9.8116349480968879</v>
      </c>
    </row>
    <row r="3041" spans="1:5" x14ac:dyDescent="0.25">
      <c r="A3041" s="52">
        <v>3040</v>
      </c>
      <c r="B3041" s="52">
        <v>7</v>
      </c>
      <c r="C3041">
        <v>0</v>
      </c>
      <c r="E3041" s="112">
        <f t="shared" si="47"/>
        <v>47.164576124567468</v>
      </c>
    </row>
    <row r="3042" spans="1:5" x14ac:dyDescent="0.25">
      <c r="A3042" s="52">
        <v>3041</v>
      </c>
      <c r="B3042" s="52">
        <v>8</v>
      </c>
      <c r="C3042">
        <v>10</v>
      </c>
      <c r="E3042" s="112">
        <f t="shared" si="47"/>
        <v>9.8116349480968879</v>
      </c>
    </row>
    <row r="3043" spans="1:5" x14ac:dyDescent="0.25">
      <c r="A3043" s="52">
        <v>3042</v>
      </c>
      <c r="B3043" s="52">
        <v>8</v>
      </c>
      <c r="C3043">
        <v>6</v>
      </c>
      <c r="E3043" s="112">
        <f t="shared" si="47"/>
        <v>0.75281141868512036</v>
      </c>
    </row>
    <row r="3044" spans="1:5" x14ac:dyDescent="0.25">
      <c r="A3044" s="52">
        <v>3043</v>
      </c>
      <c r="B3044" s="52">
        <v>8</v>
      </c>
      <c r="C3044">
        <v>7</v>
      </c>
      <c r="E3044" s="112">
        <f t="shared" si="47"/>
        <v>1.7517301038062396E-2</v>
      </c>
    </row>
    <row r="3045" spans="1:5" x14ac:dyDescent="0.25">
      <c r="A3045" s="52">
        <v>3044</v>
      </c>
      <c r="B3045" s="52">
        <v>8</v>
      </c>
      <c r="C3045">
        <v>9</v>
      </c>
      <c r="E3045" s="112">
        <f t="shared" si="47"/>
        <v>4.5469290657439467</v>
      </c>
    </row>
    <row r="3046" spans="1:5" x14ac:dyDescent="0.25">
      <c r="A3046" s="52">
        <v>3045</v>
      </c>
      <c r="B3046" s="52">
        <v>8</v>
      </c>
      <c r="C3046">
        <v>2</v>
      </c>
      <c r="E3046" s="112">
        <f t="shared" si="47"/>
        <v>23.693987889273352</v>
      </c>
    </row>
    <row r="3047" spans="1:5" x14ac:dyDescent="0.25">
      <c r="A3047" s="52">
        <v>3046</v>
      </c>
      <c r="B3047" s="52">
        <v>8</v>
      </c>
      <c r="C3047">
        <v>10</v>
      </c>
      <c r="E3047" s="112">
        <f t="shared" si="47"/>
        <v>9.8116349480968879</v>
      </c>
    </row>
    <row r="3048" spans="1:5" x14ac:dyDescent="0.25">
      <c r="A3048" s="52">
        <v>3047</v>
      </c>
      <c r="B3048" s="52">
        <v>8</v>
      </c>
      <c r="C3048">
        <v>5</v>
      </c>
      <c r="E3048" s="112">
        <f t="shared" si="47"/>
        <v>3.4881055363321782</v>
      </c>
    </row>
    <row r="3049" spans="1:5" x14ac:dyDescent="0.25">
      <c r="A3049" s="52">
        <v>3048</v>
      </c>
      <c r="B3049" s="52">
        <v>8</v>
      </c>
      <c r="C3049">
        <v>10</v>
      </c>
      <c r="E3049" s="112">
        <f t="shared" si="47"/>
        <v>9.8116349480968879</v>
      </c>
    </row>
    <row r="3050" spans="1:5" x14ac:dyDescent="0.25">
      <c r="A3050" s="52">
        <v>3049</v>
      </c>
      <c r="B3050" s="52">
        <v>8</v>
      </c>
      <c r="C3050">
        <v>10</v>
      </c>
      <c r="E3050" s="112">
        <f t="shared" si="47"/>
        <v>9.8116349480968879</v>
      </c>
    </row>
    <row r="3051" spans="1:5" x14ac:dyDescent="0.25">
      <c r="A3051" s="52">
        <v>3050</v>
      </c>
      <c r="B3051" s="52">
        <v>8</v>
      </c>
      <c r="C3051">
        <v>10</v>
      </c>
      <c r="E3051" s="112">
        <f t="shared" si="47"/>
        <v>9.8116349480968879</v>
      </c>
    </row>
    <row r="3052" spans="1:5" x14ac:dyDescent="0.25">
      <c r="A3052" s="52">
        <v>3051</v>
      </c>
      <c r="B3052" s="52">
        <v>8</v>
      </c>
      <c r="C3052">
        <v>9</v>
      </c>
      <c r="E3052" s="112">
        <f t="shared" si="47"/>
        <v>4.5469290657439467</v>
      </c>
    </row>
    <row r="3053" spans="1:5" x14ac:dyDescent="0.25">
      <c r="A3053" s="52">
        <v>3052</v>
      </c>
      <c r="B3053" s="52">
        <v>8</v>
      </c>
      <c r="C3053">
        <v>8</v>
      </c>
      <c r="E3053" s="112">
        <f t="shared" si="47"/>
        <v>1.2822231833910045</v>
      </c>
    </row>
    <row r="3054" spans="1:5" x14ac:dyDescent="0.25">
      <c r="A3054" s="52">
        <v>3053</v>
      </c>
      <c r="B3054" s="52">
        <v>8</v>
      </c>
      <c r="C3054">
        <v>10</v>
      </c>
      <c r="E3054" s="112">
        <f t="shared" si="47"/>
        <v>9.8116349480968879</v>
      </c>
    </row>
    <row r="3055" spans="1:5" x14ac:dyDescent="0.25">
      <c r="A3055" s="52">
        <v>3054</v>
      </c>
      <c r="B3055" s="52">
        <v>8</v>
      </c>
      <c r="C3055">
        <v>9</v>
      </c>
      <c r="E3055" s="112">
        <f t="shared" si="47"/>
        <v>4.5469290657439467</v>
      </c>
    </row>
    <row r="3056" spans="1:5" x14ac:dyDescent="0.25">
      <c r="A3056" s="52">
        <v>3055</v>
      </c>
      <c r="B3056" s="52">
        <v>8</v>
      </c>
      <c r="C3056">
        <v>9</v>
      </c>
      <c r="E3056" s="112">
        <f t="shared" si="47"/>
        <v>4.5469290657439467</v>
      </c>
    </row>
    <row r="3057" spans="1:5" x14ac:dyDescent="0.25">
      <c r="A3057" s="52">
        <v>3056</v>
      </c>
      <c r="B3057" s="52">
        <v>8</v>
      </c>
      <c r="C3057">
        <v>10</v>
      </c>
      <c r="E3057" s="112">
        <f t="shared" si="47"/>
        <v>9.8116349480968879</v>
      </c>
    </row>
    <row r="3058" spans="1:5" x14ac:dyDescent="0.25">
      <c r="A3058" s="52">
        <v>3057</v>
      </c>
      <c r="B3058" s="52">
        <v>8</v>
      </c>
      <c r="C3058">
        <v>1</v>
      </c>
      <c r="E3058" s="112">
        <f t="shared" si="47"/>
        <v>34.42928200692041</v>
      </c>
    </row>
    <row r="3059" spans="1:5" x14ac:dyDescent="0.25">
      <c r="A3059" s="52">
        <v>3058</v>
      </c>
      <c r="B3059" s="52">
        <v>8</v>
      </c>
      <c r="C3059">
        <v>10</v>
      </c>
      <c r="E3059" s="112">
        <f t="shared" si="47"/>
        <v>9.8116349480968879</v>
      </c>
    </row>
    <row r="3060" spans="1:5" x14ac:dyDescent="0.25">
      <c r="A3060" s="52">
        <v>3059</v>
      </c>
      <c r="B3060" s="52">
        <v>8</v>
      </c>
      <c r="C3060">
        <v>9</v>
      </c>
      <c r="E3060" s="112">
        <f t="shared" si="47"/>
        <v>4.5469290657439467</v>
      </c>
    </row>
    <row r="3061" spans="1:5" x14ac:dyDescent="0.25">
      <c r="A3061" s="52">
        <v>3060</v>
      </c>
      <c r="B3061" s="52">
        <v>7</v>
      </c>
      <c r="C3061">
        <v>0</v>
      </c>
      <c r="E3061" s="112">
        <f t="shared" si="47"/>
        <v>47.164576124567468</v>
      </c>
    </row>
    <row r="3062" spans="1:5" x14ac:dyDescent="0.25">
      <c r="A3062" s="52">
        <v>3061</v>
      </c>
      <c r="B3062" s="52">
        <v>8</v>
      </c>
      <c r="C3062">
        <v>9</v>
      </c>
      <c r="E3062" s="112">
        <f t="shared" si="47"/>
        <v>4.5469290657439467</v>
      </c>
    </row>
    <row r="3063" spans="1:5" x14ac:dyDescent="0.25">
      <c r="A3063" s="52">
        <v>3062</v>
      </c>
      <c r="B3063" s="52">
        <v>8</v>
      </c>
      <c r="C3063">
        <v>10</v>
      </c>
      <c r="E3063" s="112">
        <f t="shared" si="47"/>
        <v>9.8116349480968879</v>
      </c>
    </row>
    <row r="3064" spans="1:5" x14ac:dyDescent="0.25">
      <c r="A3064" s="52">
        <v>3063</v>
      </c>
      <c r="B3064" s="52">
        <v>8</v>
      </c>
      <c r="C3064">
        <v>4</v>
      </c>
      <c r="E3064" s="112">
        <f t="shared" si="47"/>
        <v>8.2233996539792358</v>
      </c>
    </row>
    <row r="3065" spans="1:5" x14ac:dyDescent="0.25">
      <c r="A3065" s="52">
        <v>3064</v>
      </c>
      <c r="B3065" s="52">
        <v>8</v>
      </c>
      <c r="C3065">
        <v>10</v>
      </c>
      <c r="E3065" s="112">
        <f t="shared" si="47"/>
        <v>9.8116349480968879</v>
      </c>
    </row>
    <row r="3066" spans="1:5" x14ac:dyDescent="0.25">
      <c r="A3066" s="52">
        <v>3065</v>
      </c>
      <c r="B3066" s="52">
        <v>8</v>
      </c>
      <c r="C3066">
        <v>10</v>
      </c>
      <c r="E3066" s="112">
        <f t="shared" si="47"/>
        <v>9.8116349480968879</v>
      </c>
    </row>
    <row r="3067" spans="1:5" x14ac:dyDescent="0.25">
      <c r="A3067" s="52">
        <v>3066</v>
      </c>
      <c r="B3067" s="52">
        <v>8</v>
      </c>
      <c r="C3067">
        <v>7</v>
      </c>
      <c r="E3067" s="112">
        <f t="shared" si="47"/>
        <v>1.7517301038062396E-2</v>
      </c>
    </row>
    <row r="3068" spans="1:5" x14ac:dyDescent="0.25">
      <c r="A3068" s="52">
        <v>3067</v>
      </c>
      <c r="B3068" s="52">
        <v>8</v>
      </c>
      <c r="C3068">
        <v>9</v>
      </c>
      <c r="E3068" s="112">
        <f t="shared" si="47"/>
        <v>4.5469290657439467</v>
      </c>
    </row>
    <row r="3069" spans="1:5" x14ac:dyDescent="0.25">
      <c r="A3069" s="52">
        <v>3068</v>
      </c>
      <c r="B3069" s="52">
        <v>8</v>
      </c>
      <c r="C3069">
        <v>1</v>
      </c>
      <c r="E3069" s="112">
        <f t="shared" si="47"/>
        <v>34.42928200692041</v>
      </c>
    </row>
    <row r="3070" spans="1:5" x14ac:dyDescent="0.25">
      <c r="A3070" s="52">
        <v>3069</v>
      </c>
      <c r="B3070" s="52">
        <v>8</v>
      </c>
      <c r="C3070">
        <v>10</v>
      </c>
      <c r="E3070" s="112">
        <f t="shared" si="47"/>
        <v>9.8116349480968879</v>
      </c>
    </row>
    <row r="3071" spans="1:5" x14ac:dyDescent="0.25">
      <c r="A3071" s="52">
        <v>3070</v>
      </c>
      <c r="B3071" s="52">
        <v>8</v>
      </c>
      <c r="C3071">
        <v>5</v>
      </c>
      <c r="E3071" s="112">
        <f t="shared" si="47"/>
        <v>3.4881055363321782</v>
      </c>
    </row>
    <row r="3072" spans="1:5" x14ac:dyDescent="0.25">
      <c r="A3072" s="52">
        <v>3071</v>
      </c>
      <c r="B3072" s="52">
        <v>8</v>
      </c>
      <c r="C3072">
        <v>10</v>
      </c>
      <c r="E3072" s="112">
        <f t="shared" si="47"/>
        <v>9.8116349480968879</v>
      </c>
    </row>
    <row r="3073" spans="1:5" x14ac:dyDescent="0.25">
      <c r="A3073" s="52">
        <v>3072</v>
      </c>
      <c r="B3073" s="52">
        <v>8</v>
      </c>
      <c r="C3073">
        <v>3</v>
      </c>
      <c r="E3073" s="112">
        <f t="shared" si="47"/>
        <v>14.958693771626294</v>
      </c>
    </row>
    <row r="3074" spans="1:5" x14ac:dyDescent="0.25">
      <c r="A3074" s="52">
        <v>3073</v>
      </c>
      <c r="B3074" s="52">
        <v>8</v>
      </c>
      <c r="C3074">
        <v>9</v>
      </c>
      <c r="E3074" s="112">
        <f t="shared" ref="E3074:E3137" si="48">(C3074-$H$3)^2</f>
        <v>4.5469290657439467</v>
      </c>
    </row>
    <row r="3075" spans="1:5" x14ac:dyDescent="0.25">
      <c r="A3075" s="52">
        <v>3074</v>
      </c>
      <c r="B3075" s="52">
        <v>8</v>
      </c>
      <c r="C3075">
        <v>9</v>
      </c>
      <c r="E3075" s="112">
        <f t="shared" si="48"/>
        <v>4.5469290657439467</v>
      </c>
    </row>
    <row r="3076" spans="1:5" x14ac:dyDescent="0.25">
      <c r="A3076" s="52">
        <v>3075</v>
      </c>
      <c r="B3076" s="52">
        <v>8</v>
      </c>
      <c r="C3076">
        <v>9</v>
      </c>
      <c r="E3076" s="112">
        <f t="shared" si="48"/>
        <v>4.5469290657439467</v>
      </c>
    </row>
    <row r="3077" spans="1:5" x14ac:dyDescent="0.25">
      <c r="A3077" s="52">
        <v>3076</v>
      </c>
      <c r="B3077" s="52">
        <v>8</v>
      </c>
      <c r="C3077">
        <v>9</v>
      </c>
      <c r="E3077" s="112">
        <f t="shared" si="48"/>
        <v>4.5469290657439467</v>
      </c>
    </row>
    <row r="3078" spans="1:5" x14ac:dyDescent="0.25">
      <c r="A3078" s="52">
        <v>3077</v>
      </c>
      <c r="B3078" s="52">
        <v>8</v>
      </c>
      <c r="C3078">
        <v>10</v>
      </c>
      <c r="E3078" s="112">
        <f t="shared" si="48"/>
        <v>9.8116349480968879</v>
      </c>
    </row>
    <row r="3079" spans="1:5" x14ac:dyDescent="0.25">
      <c r="A3079" s="52">
        <v>3078</v>
      </c>
      <c r="B3079" s="52">
        <v>8</v>
      </c>
      <c r="C3079">
        <v>10</v>
      </c>
      <c r="E3079" s="112">
        <f t="shared" si="48"/>
        <v>9.8116349480968879</v>
      </c>
    </row>
    <row r="3080" spans="1:5" x14ac:dyDescent="0.25">
      <c r="A3080" s="52">
        <v>3079</v>
      </c>
      <c r="B3080" s="52">
        <v>8</v>
      </c>
      <c r="C3080">
        <v>6</v>
      </c>
      <c r="E3080" s="112">
        <f t="shared" si="48"/>
        <v>0.75281141868512036</v>
      </c>
    </row>
    <row r="3081" spans="1:5" x14ac:dyDescent="0.25">
      <c r="A3081" s="52">
        <v>3080</v>
      </c>
      <c r="B3081" s="52">
        <v>8</v>
      </c>
      <c r="C3081">
        <v>8</v>
      </c>
      <c r="E3081" s="112">
        <f t="shared" si="48"/>
        <v>1.2822231833910045</v>
      </c>
    </row>
    <row r="3082" spans="1:5" x14ac:dyDescent="0.25">
      <c r="A3082" s="52">
        <v>3081</v>
      </c>
      <c r="B3082" s="52">
        <v>8</v>
      </c>
      <c r="C3082">
        <v>10</v>
      </c>
      <c r="E3082" s="112">
        <f t="shared" si="48"/>
        <v>9.8116349480968879</v>
      </c>
    </row>
    <row r="3083" spans="1:5" x14ac:dyDescent="0.25">
      <c r="A3083" s="52">
        <v>3082</v>
      </c>
      <c r="B3083" s="52">
        <v>8</v>
      </c>
      <c r="C3083">
        <v>5</v>
      </c>
      <c r="E3083" s="112">
        <f t="shared" si="48"/>
        <v>3.4881055363321782</v>
      </c>
    </row>
    <row r="3084" spans="1:5" x14ac:dyDescent="0.25">
      <c r="A3084" s="52">
        <v>3083</v>
      </c>
      <c r="B3084" s="52">
        <v>8</v>
      </c>
      <c r="C3084">
        <v>10</v>
      </c>
      <c r="E3084" s="112">
        <f t="shared" si="48"/>
        <v>9.8116349480968879</v>
      </c>
    </row>
    <row r="3085" spans="1:5" x14ac:dyDescent="0.25">
      <c r="A3085" s="52">
        <v>3084</v>
      </c>
      <c r="B3085" s="52">
        <v>8</v>
      </c>
      <c r="C3085">
        <v>4</v>
      </c>
      <c r="E3085" s="112">
        <f t="shared" si="48"/>
        <v>8.2233996539792358</v>
      </c>
    </row>
    <row r="3086" spans="1:5" x14ac:dyDescent="0.25">
      <c r="A3086" s="52">
        <v>3085</v>
      </c>
      <c r="B3086" s="52">
        <v>8</v>
      </c>
      <c r="C3086">
        <v>7</v>
      </c>
      <c r="E3086" s="112">
        <f t="shared" si="48"/>
        <v>1.7517301038062396E-2</v>
      </c>
    </row>
    <row r="3087" spans="1:5" x14ac:dyDescent="0.25">
      <c r="A3087" s="52">
        <v>3086</v>
      </c>
      <c r="B3087" s="52">
        <v>8</v>
      </c>
      <c r="C3087">
        <v>8</v>
      </c>
      <c r="E3087" s="112">
        <f t="shared" si="48"/>
        <v>1.2822231833910045</v>
      </c>
    </row>
    <row r="3088" spans="1:5" x14ac:dyDescent="0.25">
      <c r="A3088" s="52">
        <v>3087</v>
      </c>
      <c r="B3088" s="52">
        <v>8</v>
      </c>
      <c r="C3088">
        <v>10</v>
      </c>
      <c r="E3088" s="112">
        <f t="shared" si="48"/>
        <v>9.8116349480968879</v>
      </c>
    </row>
    <row r="3089" spans="1:5" x14ac:dyDescent="0.25">
      <c r="A3089" s="52">
        <v>3088</v>
      </c>
      <c r="B3089" s="52">
        <v>8</v>
      </c>
      <c r="C3089">
        <v>10</v>
      </c>
      <c r="E3089" s="112">
        <f t="shared" si="48"/>
        <v>9.8116349480968879</v>
      </c>
    </row>
    <row r="3090" spans="1:5" x14ac:dyDescent="0.25">
      <c r="A3090" s="52">
        <v>3089</v>
      </c>
      <c r="B3090" s="52">
        <v>8</v>
      </c>
      <c r="C3090">
        <v>8</v>
      </c>
      <c r="E3090" s="112">
        <f t="shared" si="48"/>
        <v>1.2822231833910045</v>
      </c>
    </row>
    <row r="3091" spans="1:5" x14ac:dyDescent="0.25">
      <c r="A3091" s="52">
        <v>3090</v>
      </c>
      <c r="B3091" s="52">
        <v>8</v>
      </c>
      <c r="C3091">
        <v>10</v>
      </c>
      <c r="E3091" s="112">
        <f t="shared" si="48"/>
        <v>9.8116349480968879</v>
      </c>
    </row>
    <row r="3092" spans="1:5" x14ac:dyDescent="0.25">
      <c r="A3092" s="52">
        <v>3091</v>
      </c>
      <c r="B3092" s="52">
        <v>8</v>
      </c>
      <c r="C3092">
        <v>7</v>
      </c>
      <c r="E3092" s="112">
        <f t="shared" si="48"/>
        <v>1.7517301038062396E-2</v>
      </c>
    </row>
    <row r="3093" spans="1:5" x14ac:dyDescent="0.25">
      <c r="A3093" s="52">
        <v>3092</v>
      </c>
      <c r="B3093" s="52">
        <v>8</v>
      </c>
      <c r="C3093">
        <v>10</v>
      </c>
      <c r="E3093" s="112">
        <f t="shared" si="48"/>
        <v>9.8116349480968879</v>
      </c>
    </row>
    <row r="3094" spans="1:5" x14ac:dyDescent="0.25">
      <c r="A3094" s="52">
        <v>3093</v>
      </c>
      <c r="B3094" s="52">
        <v>8</v>
      </c>
      <c r="C3094">
        <v>9</v>
      </c>
      <c r="E3094" s="112">
        <f t="shared" si="48"/>
        <v>4.5469290657439467</v>
      </c>
    </row>
    <row r="3095" spans="1:5" x14ac:dyDescent="0.25">
      <c r="A3095" s="52">
        <v>3094</v>
      </c>
      <c r="B3095" s="52">
        <v>8</v>
      </c>
      <c r="C3095">
        <v>10</v>
      </c>
      <c r="E3095" s="112">
        <f t="shared" si="48"/>
        <v>9.8116349480968879</v>
      </c>
    </row>
    <row r="3096" spans="1:5" x14ac:dyDescent="0.25">
      <c r="A3096" s="52">
        <v>3095</v>
      </c>
      <c r="B3096" s="52">
        <v>8</v>
      </c>
      <c r="C3096">
        <v>10</v>
      </c>
      <c r="E3096" s="112">
        <f t="shared" si="48"/>
        <v>9.8116349480968879</v>
      </c>
    </row>
    <row r="3097" spans="1:5" x14ac:dyDescent="0.25">
      <c r="A3097" s="52">
        <v>3096</v>
      </c>
      <c r="B3097" s="52">
        <v>8</v>
      </c>
      <c r="C3097">
        <v>8</v>
      </c>
      <c r="E3097" s="112">
        <f t="shared" si="48"/>
        <v>1.2822231833910045</v>
      </c>
    </row>
    <row r="3098" spans="1:5" x14ac:dyDescent="0.25">
      <c r="A3098" s="52">
        <v>3097</v>
      </c>
      <c r="B3098" s="52">
        <v>8</v>
      </c>
      <c r="C3098">
        <v>7</v>
      </c>
      <c r="E3098" s="112">
        <f t="shared" si="48"/>
        <v>1.7517301038062396E-2</v>
      </c>
    </row>
    <row r="3099" spans="1:5" x14ac:dyDescent="0.25">
      <c r="A3099" s="52">
        <v>3098</v>
      </c>
      <c r="B3099" s="52">
        <v>8</v>
      </c>
      <c r="C3099">
        <v>10</v>
      </c>
      <c r="E3099" s="112">
        <f t="shared" si="48"/>
        <v>9.8116349480968879</v>
      </c>
    </row>
    <row r="3100" spans="1:5" x14ac:dyDescent="0.25">
      <c r="A3100" s="52">
        <v>3099</v>
      </c>
      <c r="B3100" s="52">
        <v>8</v>
      </c>
      <c r="C3100">
        <v>10</v>
      </c>
      <c r="E3100" s="112">
        <f t="shared" si="48"/>
        <v>9.8116349480968879</v>
      </c>
    </row>
    <row r="3101" spans="1:5" x14ac:dyDescent="0.25">
      <c r="A3101" s="52">
        <v>3100</v>
      </c>
      <c r="B3101" s="52">
        <v>8</v>
      </c>
      <c r="C3101">
        <v>8</v>
      </c>
      <c r="E3101" s="112">
        <f t="shared" si="48"/>
        <v>1.2822231833910045</v>
      </c>
    </row>
    <row r="3102" spans="1:5" x14ac:dyDescent="0.25">
      <c r="A3102" s="52">
        <v>3101</v>
      </c>
      <c r="B3102" s="52">
        <v>8</v>
      </c>
      <c r="C3102">
        <v>8</v>
      </c>
      <c r="E3102" s="112">
        <f t="shared" si="48"/>
        <v>1.2822231833910045</v>
      </c>
    </row>
    <row r="3103" spans="1:5" x14ac:dyDescent="0.25">
      <c r="A3103" s="52">
        <v>3102</v>
      </c>
      <c r="B3103" s="52">
        <v>8</v>
      </c>
      <c r="C3103">
        <v>6</v>
      </c>
      <c r="E3103" s="112">
        <f t="shared" si="48"/>
        <v>0.75281141868512036</v>
      </c>
    </row>
    <row r="3104" spans="1:5" x14ac:dyDescent="0.25">
      <c r="A3104" s="52">
        <v>3103</v>
      </c>
      <c r="B3104" s="52">
        <v>8</v>
      </c>
      <c r="C3104">
        <v>9</v>
      </c>
      <c r="E3104" s="112">
        <f t="shared" si="48"/>
        <v>4.5469290657439467</v>
      </c>
    </row>
    <row r="3105" spans="1:5" x14ac:dyDescent="0.25">
      <c r="A3105" s="52">
        <v>3104</v>
      </c>
      <c r="B3105" s="52">
        <v>7</v>
      </c>
      <c r="C3105">
        <v>0</v>
      </c>
      <c r="E3105" s="112">
        <f t="shared" si="48"/>
        <v>47.164576124567468</v>
      </c>
    </row>
    <row r="3106" spans="1:5" x14ac:dyDescent="0.25">
      <c r="A3106" s="52">
        <v>3105</v>
      </c>
      <c r="B3106" s="52">
        <v>8</v>
      </c>
      <c r="C3106">
        <v>2</v>
      </c>
      <c r="E3106" s="112">
        <f t="shared" si="48"/>
        <v>23.693987889273352</v>
      </c>
    </row>
    <row r="3107" spans="1:5" x14ac:dyDescent="0.25">
      <c r="A3107" s="52">
        <v>3106</v>
      </c>
      <c r="B3107" s="52">
        <v>8</v>
      </c>
      <c r="C3107">
        <v>10</v>
      </c>
      <c r="E3107" s="112">
        <f t="shared" si="48"/>
        <v>9.8116349480968879</v>
      </c>
    </row>
    <row r="3108" spans="1:5" x14ac:dyDescent="0.25">
      <c r="A3108" s="52">
        <v>3107</v>
      </c>
      <c r="B3108" s="52">
        <v>8</v>
      </c>
      <c r="C3108">
        <v>10</v>
      </c>
      <c r="E3108" s="112">
        <f t="shared" si="48"/>
        <v>9.8116349480968879</v>
      </c>
    </row>
    <row r="3109" spans="1:5" x14ac:dyDescent="0.25">
      <c r="A3109" s="52">
        <v>3108</v>
      </c>
      <c r="B3109" s="52">
        <v>8</v>
      </c>
      <c r="C3109">
        <v>10</v>
      </c>
      <c r="E3109" s="112">
        <f t="shared" si="48"/>
        <v>9.8116349480968879</v>
      </c>
    </row>
    <row r="3110" spans="1:5" x14ac:dyDescent="0.25">
      <c r="A3110" s="52">
        <v>3109</v>
      </c>
      <c r="B3110" s="52">
        <v>8</v>
      </c>
      <c r="C3110">
        <v>8</v>
      </c>
      <c r="E3110" s="112">
        <f t="shared" si="48"/>
        <v>1.2822231833910045</v>
      </c>
    </row>
    <row r="3111" spans="1:5" x14ac:dyDescent="0.25">
      <c r="A3111" s="52">
        <v>3110</v>
      </c>
      <c r="B3111" s="52">
        <v>8</v>
      </c>
      <c r="C3111">
        <v>8</v>
      </c>
      <c r="E3111" s="112">
        <f t="shared" si="48"/>
        <v>1.2822231833910045</v>
      </c>
    </row>
    <row r="3112" spans="1:5" x14ac:dyDescent="0.25">
      <c r="A3112" s="52">
        <v>3111</v>
      </c>
      <c r="B3112" s="52">
        <v>8</v>
      </c>
      <c r="C3112">
        <v>3</v>
      </c>
      <c r="E3112" s="112">
        <f t="shared" si="48"/>
        <v>14.958693771626294</v>
      </c>
    </row>
    <row r="3113" spans="1:5" x14ac:dyDescent="0.25">
      <c r="A3113" s="52">
        <v>3112</v>
      </c>
      <c r="B3113" s="52">
        <v>8</v>
      </c>
      <c r="C3113">
        <v>7</v>
      </c>
      <c r="E3113" s="112">
        <f t="shared" si="48"/>
        <v>1.7517301038062396E-2</v>
      </c>
    </row>
    <row r="3114" spans="1:5" x14ac:dyDescent="0.25">
      <c r="A3114" s="52">
        <v>3113</v>
      </c>
      <c r="B3114" s="52">
        <v>8</v>
      </c>
      <c r="C3114">
        <v>5</v>
      </c>
      <c r="E3114" s="112">
        <f t="shared" si="48"/>
        <v>3.4881055363321782</v>
      </c>
    </row>
    <row r="3115" spans="1:5" x14ac:dyDescent="0.25">
      <c r="A3115" s="52">
        <v>3114</v>
      </c>
      <c r="B3115" s="52">
        <v>8</v>
      </c>
      <c r="C3115">
        <v>10</v>
      </c>
      <c r="E3115" s="112">
        <f t="shared" si="48"/>
        <v>9.8116349480968879</v>
      </c>
    </row>
    <row r="3116" spans="1:5" x14ac:dyDescent="0.25">
      <c r="A3116" s="52">
        <v>3115</v>
      </c>
      <c r="B3116" s="52">
        <v>8</v>
      </c>
      <c r="C3116">
        <v>10</v>
      </c>
      <c r="E3116" s="112">
        <f t="shared" si="48"/>
        <v>9.8116349480968879</v>
      </c>
    </row>
    <row r="3117" spans="1:5" x14ac:dyDescent="0.25">
      <c r="A3117" s="52">
        <v>3116</v>
      </c>
      <c r="B3117" s="52">
        <v>8</v>
      </c>
      <c r="C3117">
        <v>8</v>
      </c>
      <c r="E3117" s="112">
        <f t="shared" si="48"/>
        <v>1.2822231833910045</v>
      </c>
    </row>
    <row r="3118" spans="1:5" x14ac:dyDescent="0.25">
      <c r="A3118" s="52">
        <v>3117</v>
      </c>
      <c r="B3118" s="52">
        <v>8</v>
      </c>
      <c r="C3118">
        <v>10</v>
      </c>
      <c r="E3118" s="112">
        <f t="shared" si="48"/>
        <v>9.8116349480968879</v>
      </c>
    </row>
    <row r="3119" spans="1:5" x14ac:dyDescent="0.25">
      <c r="A3119" s="52">
        <v>3118</v>
      </c>
      <c r="B3119" s="52">
        <v>7</v>
      </c>
      <c r="C3119">
        <v>0</v>
      </c>
      <c r="E3119" s="112">
        <f t="shared" si="48"/>
        <v>47.164576124567468</v>
      </c>
    </row>
    <row r="3120" spans="1:5" x14ac:dyDescent="0.25">
      <c r="A3120" s="52">
        <v>3119</v>
      </c>
      <c r="B3120" s="52">
        <v>8</v>
      </c>
      <c r="C3120">
        <v>10</v>
      </c>
      <c r="E3120" s="112">
        <f t="shared" si="48"/>
        <v>9.8116349480968879</v>
      </c>
    </row>
    <row r="3121" spans="1:5" x14ac:dyDescent="0.25">
      <c r="A3121" s="52">
        <v>3120</v>
      </c>
      <c r="B3121" s="52">
        <v>8</v>
      </c>
      <c r="C3121">
        <v>10</v>
      </c>
      <c r="E3121" s="112">
        <f t="shared" si="48"/>
        <v>9.8116349480968879</v>
      </c>
    </row>
    <row r="3122" spans="1:5" x14ac:dyDescent="0.25">
      <c r="A3122" s="52">
        <v>3121</v>
      </c>
      <c r="B3122" s="52">
        <v>8</v>
      </c>
      <c r="C3122">
        <v>10</v>
      </c>
      <c r="E3122" s="112">
        <f t="shared" si="48"/>
        <v>9.8116349480968879</v>
      </c>
    </row>
    <row r="3123" spans="1:5" x14ac:dyDescent="0.25">
      <c r="A3123" s="52">
        <v>3122</v>
      </c>
      <c r="B3123" s="52">
        <v>8</v>
      </c>
      <c r="C3123">
        <v>10</v>
      </c>
      <c r="E3123" s="112">
        <f t="shared" si="48"/>
        <v>9.8116349480968879</v>
      </c>
    </row>
    <row r="3124" spans="1:5" x14ac:dyDescent="0.25">
      <c r="A3124" s="52">
        <v>3123</v>
      </c>
      <c r="B3124" s="52">
        <v>8</v>
      </c>
      <c r="C3124">
        <v>1</v>
      </c>
      <c r="E3124" s="112">
        <f t="shared" si="48"/>
        <v>34.42928200692041</v>
      </c>
    </row>
    <row r="3125" spans="1:5" x14ac:dyDescent="0.25">
      <c r="A3125" s="52">
        <v>3124</v>
      </c>
      <c r="B3125" s="52">
        <v>8</v>
      </c>
      <c r="C3125">
        <v>7</v>
      </c>
      <c r="E3125" s="112">
        <f t="shared" si="48"/>
        <v>1.7517301038062396E-2</v>
      </c>
    </row>
    <row r="3126" spans="1:5" x14ac:dyDescent="0.25">
      <c r="A3126" s="52">
        <v>3125</v>
      </c>
      <c r="B3126" s="52">
        <v>8</v>
      </c>
      <c r="C3126">
        <v>10</v>
      </c>
      <c r="E3126" s="112">
        <f t="shared" si="48"/>
        <v>9.8116349480968879</v>
      </c>
    </row>
    <row r="3127" spans="1:5" x14ac:dyDescent="0.25">
      <c r="A3127" s="52">
        <v>3126</v>
      </c>
      <c r="B3127" s="52">
        <v>8</v>
      </c>
      <c r="C3127">
        <v>10</v>
      </c>
      <c r="E3127" s="112">
        <f t="shared" si="48"/>
        <v>9.8116349480968879</v>
      </c>
    </row>
    <row r="3128" spans="1:5" x14ac:dyDescent="0.25">
      <c r="A3128" s="52">
        <v>3127</v>
      </c>
      <c r="B3128" s="52">
        <v>8</v>
      </c>
      <c r="C3128">
        <v>10</v>
      </c>
      <c r="E3128" s="112">
        <f t="shared" si="48"/>
        <v>9.8116349480968879</v>
      </c>
    </row>
    <row r="3129" spans="1:5" x14ac:dyDescent="0.25">
      <c r="A3129" s="52">
        <v>3128</v>
      </c>
      <c r="B3129" s="52">
        <v>8</v>
      </c>
      <c r="C3129">
        <v>9</v>
      </c>
      <c r="E3129" s="112">
        <f t="shared" si="48"/>
        <v>4.5469290657439467</v>
      </c>
    </row>
    <row r="3130" spans="1:5" x14ac:dyDescent="0.25">
      <c r="A3130" s="52">
        <v>3129</v>
      </c>
      <c r="B3130" s="52">
        <v>8</v>
      </c>
      <c r="C3130">
        <v>3</v>
      </c>
      <c r="E3130" s="112">
        <f t="shared" si="48"/>
        <v>14.958693771626294</v>
      </c>
    </row>
    <row r="3131" spans="1:5" x14ac:dyDescent="0.25">
      <c r="A3131" s="52">
        <v>3130</v>
      </c>
      <c r="B3131" s="52">
        <v>8</v>
      </c>
      <c r="C3131">
        <v>8</v>
      </c>
      <c r="E3131" s="112">
        <f t="shared" si="48"/>
        <v>1.2822231833910045</v>
      </c>
    </row>
    <row r="3132" spans="1:5" x14ac:dyDescent="0.25">
      <c r="A3132" s="52">
        <v>3131</v>
      </c>
      <c r="B3132" s="52">
        <v>8</v>
      </c>
      <c r="C3132">
        <v>8</v>
      </c>
      <c r="E3132" s="112">
        <f t="shared" si="48"/>
        <v>1.2822231833910045</v>
      </c>
    </row>
    <row r="3133" spans="1:5" x14ac:dyDescent="0.25">
      <c r="A3133" s="52">
        <v>3132</v>
      </c>
      <c r="B3133" s="52">
        <v>8</v>
      </c>
      <c r="C3133">
        <v>5</v>
      </c>
      <c r="E3133" s="112">
        <f t="shared" si="48"/>
        <v>3.4881055363321782</v>
      </c>
    </row>
    <row r="3134" spans="1:5" x14ac:dyDescent="0.25">
      <c r="A3134" s="52">
        <v>3133</v>
      </c>
      <c r="B3134" s="52">
        <v>8</v>
      </c>
      <c r="C3134">
        <v>10</v>
      </c>
      <c r="E3134" s="112">
        <f t="shared" si="48"/>
        <v>9.8116349480968879</v>
      </c>
    </row>
    <row r="3135" spans="1:5" x14ac:dyDescent="0.25">
      <c r="A3135" s="52">
        <v>3134</v>
      </c>
      <c r="B3135" s="52">
        <v>8</v>
      </c>
      <c r="C3135">
        <v>10</v>
      </c>
      <c r="E3135" s="112">
        <f t="shared" si="48"/>
        <v>9.8116349480968879</v>
      </c>
    </row>
    <row r="3136" spans="1:5" x14ac:dyDescent="0.25">
      <c r="A3136" s="52">
        <v>3135</v>
      </c>
      <c r="B3136" s="52">
        <v>8</v>
      </c>
      <c r="C3136">
        <v>10</v>
      </c>
      <c r="E3136" s="112">
        <f t="shared" si="48"/>
        <v>9.8116349480968879</v>
      </c>
    </row>
    <row r="3137" spans="1:5" x14ac:dyDescent="0.25">
      <c r="A3137" s="52">
        <v>3136</v>
      </c>
      <c r="B3137" s="52">
        <v>8</v>
      </c>
      <c r="C3137">
        <v>10</v>
      </c>
      <c r="E3137" s="112">
        <f t="shared" si="48"/>
        <v>9.8116349480968879</v>
      </c>
    </row>
    <row r="3138" spans="1:5" x14ac:dyDescent="0.25">
      <c r="A3138" s="52">
        <v>3137</v>
      </c>
      <c r="B3138" s="52">
        <v>8</v>
      </c>
      <c r="C3138">
        <v>9</v>
      </c>
      <c r="E3138" s="112">
        <f t="shared" ref="E3138:E3201" si="49">(C3138-$H$3)^2</f>
        <v>4.5469290657439467</v>
      </c>
    </row>
    <row r="3139" spans="1:5" x14ac:dyDescent="0.25">
      <c r="A3139" s="52">
        <v>3138</v>
      </c>
      <c r="B3139" s="52">
        <v>8</v>
      </c>
      <c r="C3139">
        <v>9</v>
      </c>
      <c r="E3139" s="112">
        <f t="shared" si="49"/>
        <v>4.5469290657439467</v>
      </c>
    </row>
    <row r="3140" spans="1:5" x14ac:dyDescent="0.25">
      <c r="A3140" s="52">
        <v>3139</v>
      </c>
      <c r="B3140" s="52">
        <v>8</v>
      </c>
      <c r="C3140">
        <v>10</v>
      </c>
      <c r="E3140" s="112">
        <f t="shared" si="49"/>
        <v>9.8116349480968879</v>
      </c>
    </row>
    <row r="3141" spans="1:5" x14ac:dyDescent="0.25">
      <c r="A3141" s="52">
        <v>3140</v>
      </c>
      <c r="B3141" s="52">
        <v>8</v>
      </c>
      <c r="C3141">
        <v>5</v>
      </c>
      <c r="E3141" s="112">
        <f t="shared" si="49"/>
        <v>3.4881055363321782</v>
      </c>
    </row>
    <row r="3142" spans="1:5" x14ac:dyDescent="0.25">
      <c r="A3142" s="52">
        <v>3141</v>
      </c>
      <c r="B3142" s="52">
        <v>8</v>
      </c>
      <c r="C3142">
        <v>6</v>
      </c>
      <c r="E3142" s="112">
        <f t="shared" si="49"/>
        <v>0.75281141868512036</v>
      </c>
    </row>
    <row r="3143" spans="1:5" x14ac:dyDescent="0.25">
      <c r="A3143" s="52">
        <v>3142</v>
      </c>
      <c r="B3143" s="52">
        <v>8</v>
      </c>
      <c r="C3143">
        <v>9</v>
      </c>
      <c r="E3143" s="112">
        <f t="shared" si="49"/>
        <v>4.5469290657439467</v>
      </c>
    </row>
    <row r="3144" spans="1:5" x14ac:dyDescent="0.25">
      <c r="A3144" s="52">
        <v>3143</v>
      </c>
      <c r="B3144" s="52">
        <v>8</v>
      </c>
      <c r="C3144">
        <v>9</v>
      </c>
      <c r="E3144" s="112">
        <f t="shared" si="49"/>
        <v>4.5469290657439467</v>
      </c>
    </row>
    <row r="3145" spans="1:5" x14ac:dyDescent="0.25">
      <c r="A3145" s="52">
        <v>3144</v>
      </c>
      <c r="B3145" s="52">
        <v>8</v>
      </c>
      <c r="C3145">
        <v>9</v>
      </c>
      <c r="E3145" s="112">
        <f t="shared" si="49"/>
        <v>4.5469290657439467</v>
      </c>
    </row>
    <row r="3146" spans="1:5" x14ac:dyDescent="0.25">
      <c r="A3146" s="52">
        <v>3145</v>
      </c>
      <c r="B3146" s="52">
        <v>8</v>
      </c>
      <c r="C3146">
        <v>10</v>
      </c>
      <c r="E3146" s="112">
        <f t="shared" si="49"/>
        <v>9.8116349480968879</v>
      </c>
    </row>
    <row r="3147" spans="1:5" x14ac:dyDescent="0.25">
      <c r="A3147" s="52">
        <v>3146</v>
      </c>
      <c r="B3147" s="52">
        <v>8</v>
      </c>
      <c r="C3147">
        <v>10</v>
      </c>
      <c r="E3147" s="112">
        <f t="shared" si="49"/>
        <v>9.8116349480968879</v>
      </c>
    </row>
    <row r="3148" spans="1:5" x14ac:dyDescent="0.25">
      <c r="A3148" s="52">
        <v>3147</v>
      </c>
      <c r="B3148" s="52">
        <v>8</v>
      </c>
      <c r="C3148">
        <v>10</v>
      </c>
      <c r="E3148" s="112">
        <f t="shared" si="49"/>
        <v>9.8116349480968879</v>
      </c>
    </row>
    <row r="3149" spans="1:5" x14ac:dyDescent="0.25">
      <c r="A3149" s="52">
        <v>3148</v>
      </c>
      <c r="B3149" s="52">
        <v>8</v>
      </c>
      <c r="C3149">
        <v>6</v>
      </c>
      <c r="E3149" s="112">
        <f t="shared" si="49"/>
        <v>0.75281141868512036</v>
      </c>
    </row>
    <row r="3150" spans="1:5" x14ac:dyDescent="0.25">
      <c r="A3150" s="52">
        <v>3149</v>
      </c>
      <c r="B3150" s="52">
        <v>8</v>
      </c>
      <c r="C3150">
        <v>8</v>
      </c>
      <c r="E3150" s="112">
        <f t="shared" si="49"/>
        <v>1.2822231833910045</v>
      </c>
    </row>
    <row r="3151" spans="1:5" x14ac:dyDescent="0.25">
      <c r="A3151" s="52">
        <v>3150</v>
      </c>
      <c r="B3151" s="52">
        <v>8</v>
      </c>
      <c r="C3151">
        <v>9</v>
      </c>
      <c r="E3151" s="112">
        <f t="shared" si="49"/>
        <v>4.5469290657439467</v>
      </c>
    </row>
    <row r="3152" spans="1:5" x14ac:dyDescent="0.25">
      <c r="A3152" s="52">
        <v>3151</v>
      </c>
      <c r="B3152" s="52">
        <v>8</v>
      </c>
      <c r="C3152">
        <v>9</v>
      </c>
      <c r="E3152" s="112">
        <f t="shared" si="49"/>
        <v>4.5469290657439467</v>
      </c>
    </row>
    <row r="3153" spans="1:5" x14ac:dyDescent="0.25">
      <c r="A3153" s="52">
        <v>3152</v>
      </c>
      <c r="B3153" s="52">
        <v>7</v>
      </c>
      <c r="C3153">
        <v>0</v>
      </c>
      <c r="E3153" s="112">
        <f t="shared" si="49"/>
        <v>47.164576124567468</v>
      </c>
    </row>
    <row r="3154" spans="1:5" x14ac:dyDescent="0.25">
      <c r="A3154" s="52">
        <v>3153</v>
      </c>
      <c r="B3154" s="52">
        <v>8</v>
      </c>
      <c r="C3154">
        <v>10</v>
      </c>
      <c r="E3154" s="112">
        <f t="shared" si="49"/>
        <v>9.8116349480968879</v>
      </c>
    </row>
    <row r="3155" spans="1:5" x14ac:dyDescent="0.25">
      <c r="A3155" s="52">
        <v>3154</v>
      </c>
      <c r="B3155" s="52">
        <v>8</v>
      </c>
      <c r="C3155">
        <v>8</v>
      </c>
      <c r="E3155" s="112">
        <f t="shared" si="49"/>
        <v>1.2822231833910045</v>
      </c>
    </row>
    <row r="3156" spans="1:5" x14ac:dyDescent="0.25">
      <c r="A3156" s="52">
        <v>3155</v>
      </c>
      <c r="B3156" s="52">
        <v>8</v>
      </c>
      <c r="C3156">
        <v>10</v>
      </c>
      <c r="E3156" s="112">
        <f t="shared" si="49"/>
        <v>9.8116349480968879</v>
      </c>
    </row>
    <row r="3157" spans="1:5" x14ac:dyDescent="0.25">
      <c r="A3157" s="52">
        <v>3156</v>
      </c>
      <c r="B3157" s="52">
        <v>8</v>
      </c>
      <c r="C3157">
        <v>6</v>
      </c>
      <c r="E3157" s="112">
        <f t="shared" si="49"/>
        <v>0.75281141868512036</v>
      </c>
    </row>
    <row r="3158" spans="1:5" x14ac:dyDescent="0.25">
      <c r="A3158" s="52">
        <v>3157</v>
      </c>
      <c r="B3158" s="52">
        <v>7</v>
      </c>
      <c r="C3158">
        <v>0</v>
      </c>
      <c r="E3158" s="112">
        <f t="shared" si="49"/>
        <v>47.164576124567468</v>
      </c>
    </row>
    <row r="3159" spans="1:5" x14ac:dyDescent="0.25">
      <c r="A3159" s="52">
        <v>3158</v>
      </c>
      <c r="B3159" s="52">
        <v>7</v>
      </c>
      <c r="C3159">
        <v>0</v>
      </c>
      <c r="E3159" s="112">
        <f t="shared" si="49"/>
        <v>47.164576124567468</v>
      </c>
    </row>
    <row r="3160" spans="1:5" x14ac:dyDescent="0.25">
      <c r="A3160" s="52">
        <v>3159</v>
      </c>
      <c r="B3160" s="52">
        <v>8</v>
      </c>
      <c r="C3160">
        <v>10</v>
      </c>
      <c r="E3160" s="112">
        <f t="shared" si="49"/>
        <v>9.8116349480968879</v>
      </c>
    </row>
    <row r="3161" spans="1:5" x14ac:dyDescent="0.25">
      <c r="A3161" s="52">
        <v>3160</v>
      </c>
      <c r="B3161" s="52">
        <v>8</v>
      </c>
      <c r="C3161">
        <v>9</v>
      </c>
      <c r="E3161" s="112">
        <f t="shared" si="49"/>
        <v>4.5469290657439467</v>
      </c>
    </row>
    <row r="3162" spans="1:5" x14ac:dyDescent="0.25">
      <c r="A3162" s="52">
        <v>3161</v>
      </c>
      <c r="B3162" s="52">
        <v>8</v>
      </c>
      <c r="C3162">
        <v>5</v>
      </c>
      <c r="E3162" s="112">
        <f t="shared" si="49"/>
        <v>3.4881055363321782</v>
      </c>
    </row>
    <row r="3163" spans="1:5" x14ac:dyDescent="0.25">
      <c r="A3163" s="52">
        <v>3162</v>
      </c>
      <c r="B3163" s="52">
        <v>8</v>
      </c>
      <c r="C3163">
        <v>9</v>
      </c>
      <c r="E3163" s="112">
        <f t="shared" si="49"/>
        <v>4.5469290657439467</v>
      </c>
    </row>
    <row r="3164" spans="1:5" x14ac:dyDescent="0.25">
      <c r="A3164" s="52">
        <v>3163</v>
      </c>
      <c r="B3164" s="52">
        <v>8</v>
      </c>
      <c r="C3164">
        <v>8</v>
      </c>
      <c r="E3164" s="112">
        <f t="shared" si="49"/>
        <v>1.2822231833910045</v>
      </c>
    </row>
    <row r="3165" spans="1:5" x14ac:dyDescent="0.25">
      <c r="A3165" s="52">
        <v>3164</v>
      </c>
      <c r="B3165" s="52">
        <v>8</v>
      </c>
      <c r="C3165">
        <v>6</v>
      </c>
      <c r="E3165" s="112">
        <f t="shared" si="49"/>
        <v>0.75281141868512036</v>
      </c>
    </row>
    <row r="3166" spans="1:5" x14ac:dyDescent="0.25">
      <c r="A3166" s="52">
        <v>3165</v>
      </c>
      <c r="B3166" s="52">
        <v>8</v>
      </c>
      <c r="C3166">
        <v>10</v>
      </c>
      <c r="E3166" s="112">
        <f t="shared" si="49"/>
        <v>9.8116349480968879</v>
      </c>
    </row>
    <row r="3167" spans="1:5" x14ac:dyDescent="0.25">
      <c r="A3167" s="52">
        <v>3166</v>
      </c>
      <c r="B3167" s="52">
        <v>8</v>
      </c>
      <c r="C3167">
        <v>10</v>
      </c>
      <c r="E3167" s="112">
        <f t="shared" si="49"/>
        <v>9.8116349480968879</v>
      </c>
    </row>
    <row r="3168" spans="1:5" x14ac:dyDescent="0.25">
      <c r="A3168" s="52">
        <v>3167</v>
      </c>
      <c r="B3168" s="52">
        <v>8</v>
      </c>
      <c r="C3168">
        <v>10</v>
      </c>
      <c r="E3168" s="112">
        <f t="shared" si="49"/>
        <v>9.8116349480968879</v>
      </c>
    </row>
    <row r="3169" spans="1:5" x14ac:dyDescent="0.25">
      <c r="A3169" s="52">
        <v>3168</v>
      </c>
      <c r="B3169" s="52">
        <v>8</v>
      </c>
      <c r="C3169">
        <v>10</v>
      </c>
      <c r="E3169" s="112">
        <f t="shared" si="49"/>
        <v>9.8116349480968879</v>
      </c>
    </row>
    <row r="3170" spans="1:5" x14ac:dyDescent="0.25">
      <c r="A3170" s="52">
        <v>3169</v>
      </c>
      <c r="B3170" s="52">
        <v>8</v>
      </c>
      <c r="C3170">
        <v>6</v>
      </c>
      <c r="E3170" s="112">
        <f t="shared" si="49"/>
        <v>0.75281141868512036</v>
      </c>
    </row>
    <row r="3171" spans="1:5" x14ac:dyDescent="0.25">
      <c r="A3171" s="52">
        <v>3170</v>
      </c>
      <c r="B3171" s="52">
        <v>8</v>
      </c>
      <c r="C3171">
        <v>9</v>
      </c>
      <c r="E3171" s="112">
        <f t="shared" si="49"/>
        <v>4.5469290657439467</v>
      </c>
    </row>
    <row r="3172" spans="1:5" x14ac:dyDescent="0.25">
      <c r="A3172" s="52">
        <v>3171</v>
      </c>
      <c r="B3172" s="52">
        <v>8</v>
      </c>
      <c r="C3172">
        <v>9</v>
      </c>
      <c r="E3172" s="112">
        <f t="shared" si="49"/>
        <v>4.5469290657439467</v>
      </c>
    </row>
    <row r="3173" spans="1:5" x14ac:dyDescent="0.25">
      <c r="A3173" s="52">
        <v>3172</v>
      </c>
      <c r="B3173" s="52">
        <v>8</v>
      </c>
      <c r="C3173">
        <v>7</v>
      </c>
      <c r="E3173" s="112">
        <f t="shared" si="49"/>
        <v>1.7517301038062396E-2</v>
      </c>
    </row>
    <row r="3174" spans="1:5" x14ac:dyDescent="0.25">
      <c r="A3174" s="52">
        <v>3173</v>
      </c>
      <c r="B3174" s="52">
        <v>8</v>
      </c>
      <c r="C3174">
        <v>10</v>
      </c>
      <c r="E3174" s="112">
        <f t="shared" si="49"/>
        <v>9.8116349480968879</v>
      </c>
    </row>
    <row r="3175" spans="1:5" x14ac:dyDescent="0.25">
      <c r="A3175" s="52">
        <v>3174</v>
      </c>
      <c r="B3175" s="52">
        <v>8</v>
      </c>
      <c r="C3175">
        <v>3</v>
      </c>
      <c r="E3175" s="112">
        <f t="shared" si="49"/>
        <v>14.958693771626294</v>
      </c>
    </row>
    <row r="3176" spans="1:5" x14ac:dyDescent="0.25">
      <c r="A3176" s="52">
        <v>3175</v>
      </c>
      <c r="B3176" s="52">
        <v>8</v>
      </c>
      <c r="C3176">
        <v>10</v>
      </c>
      <c r="E3176" s="112">
        <f t="shared" si="49"/>
        <v>9.8116349480968879</v>
      </c>
    </row>
    <row r="3177" spans="1:5" x14ac:dyDescent="0.25">
      <c r="A3177" s="52">
        <v>3176</v>
      </c>
      <c r="B3177" s="52">
        <v>8</v>
      </c>
      <c r="C3177">
        <v>9</v>
      </c>
      <c r="E3177" s="112">
        <f t="shared" si="49"/>
        <v>4.5469290657439467</v>
      </c>
    </row>
    <row r="3178" spans="1:5" x14ac:dyDescent="0.25">
      <c r="A3178" s="52">
        <v>3177</v>
      </c>
      <c r="B3178" s="52">
        <v>8</v>
      </c>
      <c r="C3178">
        <v>10</v>
      </c>
      <c r="E3178" s="112">
        <f t="shared" si="49"/>
        <v>9.8116349480968879</v>
      </c>
    </row>
    <row r="3179" spans="1:5" x14ac:dyDescent="0.25">
      <c r="A3179" s="52">
        <v>3178</v>
      </c>
      <c r="B3179" s="52">
        <v>8</v>
      </c>
      <c r="C3179">
        <v>5</v>
      </c>
      <c r="E3179" s="112">
        <f t="shared" si="49"/>
        <v>3.4881055363321782</v>
      </c>
    </row>
    <row r="3180" spans="1:5" x14ac:dyDescent="0.25">
      <c r="A3180" s="52">
        <v>3179</v>
      </c>
      <c r="B3180" s="52">
        <v>8</v>
      </c>
      <c r="C3180">
        <v>10</v>
      </c>
      <c r="E3180" s="112">
        <f t="shared" si="49"/>
        <v>9.8116349480968879</v>
      </c>
    </row>
    <row r="3181" spans="1:5" x14ac:dyDescent="0.25">
      <c r="A3181" s="52">
        <v>3180</v>
      </c>
      <c r="B3181" s="52">
        <v>8</v>
      </c>
      <c r="C3181">
        <v>7</v>
      </c>
      <c r="E3181" s="112">
        <f t="shared" si="49"/>
        <v>1.7517301038062396E-2</v>
      </c>
    </row>
    <row r="3182" spans="1:5" x14ac:dyDescent="0.25">
      <c r="A3182" s="52">
        <v>3181</v>
      </c>
      <c r="B3182" s="52">
        <v>8</v>
      </c>
      <c r="C3182">
        <v>10</v>
      </c>
      <c r="E3182" s="112">
        <f t="shared" si="49"/>
        <v>9.8116349480968879</v>
      </c>
    </row>
    <row r="3183" spans="1:5" x14ac:dyDescent="0.25">
      <c r="A3183" s="52">
        <v>3182</v>
      </c>
      <c r="B3183" s="52">
        <v>8</v>
      </c>
      <c r="C3183">
        <v>9</v>
      </c>
      <c r="E3183" s="112">
        <f t="shared" si="49"/>
        <v>4.5469290657439467</v>
      </c>
    </row>
    <row r="3184" spans="1:5" x14ac:dyDescent="0.25">
      <c r="A3184" s="52">
        <v>3183</v>
      </c>
      <c r="B3184" s="52">
        <v>8</v>
      </c>
      <c r="C3184">
        <v>10</v>
      </c>
      <c r="E3184" s="112">
        <f t="shared" si="49"/>
        <v>9.8116349480968879</v>
      </c>
    </row>
    <row r="3185" spans="1:5" x14ac:dyDescent="0.25">
      <c r="A3185" s="52">
        <v>3184</v>
      </c>
      <c r="B3185" s="52">
        <v>8</v>
      </c>
      <c r="C3185">
        <v>10</v>
      </c>
      <c r="E3185" s="112">
        <f t="shared" si="49"/>
        <v>9.8116349480968879</v>
      </c>
    </row>
    <row r="3186" spans="1:5" x14ac:dyDescent="0.25">
      <c r="A3186" s="52">
        <v>3185</v>
      </c>
      <c r="B3186" s="52">
        <v>8</v>
      </c>
      <c r="C3186">
        <v>10</v>
      </c>
      <c r="E3186" s="112">
        <f t="shared" si="49"/>
        <v>9.8116349480968879</v>
      </c>
    </row>
    <row r="3187" spans="1:5" x14ac:dyDescent="0.25">
      <c r="A3187" s="52">
        <v>3186</v>
      </c>
      <c r="B3187" s="52">
        <v>8</v>
      </c>
      <c r="C3187">
        <v>10</v>
      </c>
      <c r="E3187" s="112">
        <f t="shared" si="49"/>
        <v>9.8116349480968879</v>
      </c>
    </row>
    <row r="3188" spans="1:5" x14ac:dyDescent="0.25">
      <c r="A3188" s="52">
        <v>3187</v>
      </c>
      <c r="B3188" s="52">
        <v>8</v>
      </c>
      <c r="C3188">
        <v>9</v>
      </c>
      <c r="E3188" s="112">
        <f t="shared" si="49"/>
        <v>4.5469290657439467</v>
      </c>
    </row>
    <row r="3189" spans="1:5" x14ac:dyDescent="0.25">
      <c r="A3189" s="52">
        <v>3188</v>
      </c>
      <c r="B3189" s="52">
        <v>8</v>
      </c>
      <c r="C3189">
        <v>10</v>
      </c>
      <c r="E3189" s="112">
        <f t="shared" si="49"/>
        <v>9.8116349480968879</v>
      </c>
    </row>
    <row r="3190" spans="1:5" x14ac:dyDescent="0.25">
      <c r="A3190" s="52">
        <v>3189</v>
      </c>
      <c r="B3190" s="52">
        <v>8</v>
      </c>
      <c r="C3190">
        <v>8</v>
      </c>
      <c r="E3190" s="112">
        <f t="shared" si="49"/>
        <v>1.2822231833910045</v>
      </c>
    </row>
    <row r="3191" spans="1:5" x14ac:dyDescent="0.25">
      <c r="A3191" s="52">
        <v>3190</v>
      </c>
      <c r="B3191" s="52">
        <v>8</v>
      </c>
      <c r="C3191">
        <v>10</v>
      </c>
      <c r="E3191" s="112">
        <f t="shared" si="49"/>
        <v>9.8116349480968879</v>
      </c>
    </row>
    <row r="3192" spans="1:5" x14ac:dyDescent="0.25">
      <c r="A3192" s="52">
        <v>3191</v>
      </c>
      <c r="B3192" s="52">
        <v>8</v>
      </c>
      <c r="C3192">
        <v>10</v>
      </c>
      <c r="E3192" s="112">
        <f t="shared" si="49"/>
        <v>9.8116349480968879</v>
      </c>
    </row>
    <row r="3193" spans="1:5" x14ac:dyDescent="0.25">
      <c r="A3193" s="52">
        <v>3192</v>
      </c>
      <c r="B3193" s="52">
        <v>8</v>
      </c>
      <c r="C3193">
        <v>10</v>
      </c>
      <c r="E3193" s="112">
        <f t="shared" si="49"/>
        <v>9.8116349480968879</v>
      </c>
    </row>
    <row r="3194" spans="1:5" x14ac:dyDescent="0.25">
      <c r="A3194" s="52">
        <v>3193</v>
      </c>
      <c r="B3194" s="52">
        <v>8</v>
      </c>
      <c r="C3194">
        <v>8</v>
      </c>
      <c r="E3194" s="112">
        <f t="shared" si="49"/>
        <v>1.2822231833910045</v>
      </c>
    </row>
    <row r="3195" spans="1:5" x14ac:dyDescent="0.25">
      <c r="A3195" s="52">
        <v>3194</v>
      </c>
      <c r="B3195" s="52">
        <v>8</v>
      </c>
      <c r="C3195">
        <v>8</v>
      </c>
      <c r="E3195" s="112">
        <f t="shared" si="49"/>
        <v>1.2822231833910045</v>
      </c>
    </row>
    <row r="3196" spans="1:5" x14ac:dyDescent="0.25">
      <c r="A3196" s="52">
        <v>3195</v>
      </c>
      <c r="B3196" s="52">
        <v>8</v>
      </c>
      <c r="C3196">
        <v>8</v>
      </c>
      <c r="E3196" s="112">
        <f t="shared" si="49"/>
        <v>1.2822231833910045</v>
      </c>
    </row>
    <row r="3197" spans="1:5" x14ac:dyDescent="0.25">
      <c r="A3197" s="52">
        <v>3196</v>
      </c>
      <c r="B3197" s="52">
        <v>8</v>
      </c>
      <c r="C3197">
        <v>5</v>
      </c>
      <c r="E3197" s="112">
        <f t="shared" si="49"/>
        <v>3.4881055363321782</v>
      </c>
    </row>
    <row r="3198" spans="1:5" x14ac:dyDescent="0.25">
      <c r="A3198" s="52">
        <v>3197</v>
      </c>
      <c r="B3198" s="52">
        <v>8</v>
      </c>
      <c r="C3198">
        <v>8</v>
      </c>
      <c r="E3198" s="112">
        <f t="shared" si="49"/>
        <v>1.2822231833910045</v>
      </c>
    </row>
    <row r="3199" spans="1:5" x14ac:dyDescent="0.25">
      <c r="A3199" s="52">
        <v>3198</v>
      </c>
      <c r="B3199" s="52">
        <v>8</v>
      </c>
      <c r="C3199">
        <v>10</v>
      </c>
      <c r="E3199" s="112">
        <f t="shared" si="49"/>
        <v>9.8116349480968879</v>
      </c>
    </row>
    <row r="3200" spans="1:5" x14ac:dyDescent="0.25">
      <c r="A3200" s="52">
        <v>3199</v>
      </c>
      <c r="B3200" s="52">
        <v>7</v>
      </c>
      <c r="C3200">
        <v>0</v>
      </c>
      <c r="E3200" s="112">
        <f t="shared" si="49"/>
        <v>47.164576124567468</v>
      </c>
    </row>
    <row r="3201" spans="1:5" x14ac:dyDescent="0.25">
      <c r="A3201" s="52">
        <v>3200</v>
      </c>
      <c r="B3201" s="52">
        <v>8</v>
      </c>
      <c r="C3201">
        <v>9</v>
      </c>
      <c r="E3201" s="112">
        <f t="shared" si="49"/>
        <v>4.5469290657439467</v>
      </c>
    </row>
    <row r="3202" spans="1:5" x14ac:dyDescent="0.25">
      <c r="A3202" s="52">
        <v>3201</v>
      </c>
      <c r="B3202" s="52">
        <v>8</v>
      </c>
      <c r="C3202">
        <v>10</v>
      </c>
      <c r="E3202" s="112">
        <f t="shared" ref="E3202:E3265" si="50">(C3202-$H$3)^2</f>
        <v>9.8116349480968879</v>
      </c>
    </row>
    <row r="3203" spans="1:5" x14ac:dyDescent="0.25">
      <c r="A3203" s="52">
        <v>3202</v>
      </c>
      <c r="B3203" s="52">
        <v>8</v>
      </c>
      <c r="C3203">
        <v>10</v>
      </c>
      <c r="E3203" s="112">
        <f t="shared" si="50"/>
        <v>9.8116349480968879</v>
      </c>
    </row>
    <row r="3204" spans="1:5" x14ac:dyDescent="0.25">
      <c r="A3204" s="52">
        <v>3203</v>
      </c>
      <c r="B3204" s="52">
        <v>8</v>
      </c>
      <c r="C3204">
        <v>3</v>
      </c>
      <c r="E3204" s="112">
        <f t="shared" si="50"/>
        <v>14.958693771626294</v>
      </c>
    </row>
    <row r="3205" spans="1:5" x14ac:dyDescent="0.25">
      <c r="A3205" s="52">
        <v>3204</v>
      </c>
      <c r="B3205" s="52">
        <v>8</v>
      </c>
      <c r="C3205">
        <v>9</v>
      </c>
      <c r="E3205" s="112">
        <f t="shared" si="50"/>
        <v>4.5469290657439467</v>
      </c>
    </row>
    <row r="3206" spans="1:5" x14ac:dyDescent="0.25">
      <c r="A3206" s="52">
        <v>3205</v>
      </c>
      <c r="B3206" s="52">
        <v>8</v>
      </c>
      <c r="C3206">
        <v>10</v>
      </c>
      <c r="E3206" s="112">
        <f t="shared" si="50"/>
        <v>9.8116349480968879</v>
      </c>
    </row>
    <row r="3207" spans="1:5" x14ac:dyDescent="0.25">
      <c r="A3207" s="52">
        <v>3206</v>
      </c>
      <c r="B3207" s="52">
        <v>8</v>
      </c>
      <c r="C3207">
        <v>9</v>
      </c>
      <c r="E3207" s="112">
        <f t="shared" si="50"/>
        <v>4.5469290657439467</v>
      </c>
    </row>
    <row r="3208" spans="1:5" x14ac:dyDescent="0.25">
      <c r="A3208" s="52">
        <v>3207</v>
      </c>
      <c r="B3208" s="52">
        <v>8</v>
      </c>
      <c r="C3208">
        <v>10</v>
      </c>
      <c r="E3208" s="112">
        <f t="shared" si="50"/>
        <v>9.8116349480968879</v>
      </c>
    </row>
    <row r="3209" spans="1:5" x14ac:dyDescent="0.25">
      <c r="A3209" s="52">
        <v>3208</v>
      </c>
      <c r="B3209" s="52">
        <v>8</v>
      </c>
      <c r="C3209">
        <v>5</v>
      </c>
      <c r="E3209" s="112">
        <f t="shared" si="50"/>
        <v>3.4881055363321782</v>
      </c>
    </row>
    <row r="3210" spans="1:5" x14ac:dyDescent="0.25">
      <c r="A3210" s="52">
        <v>3209</v>
      </c>
      <c r="B3210" s="52">
        <v>7</v>
      </c>
      <c r="C3210">
        <v>0</v>
      </c>
      <c r="E3210" s="112">
        <f t="shared" si="50"/>
        <v>47.164576124567468</v>
      </c>
    </row>
    <row r="3211" spans="1:5" x14ac:dyDescent="0.25">
      <c r="A3211" s="52">
        <v>3210</v>
      </c>
      <c r="B3211" s="52">
        <v>8</v>
      </c>
      <c r="C3211">
        <v>10</v>
      </c>
      <c r="E3211" s="112">
        <f t="shared" si="50"/>
        <v>9.8116349480968879</v>
      </c>
    </row>
    <row r="3212" spans="1:5" x14ac:dyDescent="0.25">
      <c r="A3212" s="52">
        <v>3211</v>
      </c>
      <c r="B3212" s="52">
        <v>8</v>
      </c>
      <c r="C3212">
        <v>8</v>
      </c>
      <c r="E3212" s="112">
        <f t="shared" si="50"/>
        <v>1.2822231833910045</v>
      </c>
    </row>
    <row r="3213" spans="1:5" x14ac:dyDescent="0.25">
      <c r="A3213" s="52">
        <v>3212</v>
      </c>
      <c r="B3213" s="52">
        <v>7</v>
      </c>
      <c r="C3213">
        <v>0</v>
      </c>
      <c r="E3213" s="112">
        <f t="shared" si="50"/>
        <v>47.164576124567468</v>
      </c>
    </row>
    <row r="3214" spans="1:5" x14ac:dyDescent="0.25">
      <c r="A3214" s="52">
        <v>3213</v>
      </c>
      <c r="B3214" s="52">
        <v>8</v>
      </c>
      <c r="C3214">
        <v>10</v>
      </c>
      <c r="E3214" s="112">
        <f t="shared" si="50"/>
        <v>9.8116349480968879</v>
      </c>
    </row>
    <row r="3215" spans="1:5" x14ac:dyDescent="0.25">
      <c r="A3215" s="52">
        <v>3214</v>
      </c>
      <c r="B3215" s="52">
        <v>8</v>
      </c>
      <c r="C3215">
        <v>10</v>
      </c>
      <c r="E3215" s="112">
        <f t="shared" si="50"/>
        <v>9.8116349480968879</v>
      </c>
    </row>
    <row r="3216" spans="1:5" x14ac:dyDescent="0.25">
      <c r="A3216" s="52">
        <v>3215</v>
      </c>
      <c r="B3216" s="52">
        <v>8</v>
      </c>
      <c r="C3216">
        <v>3</v>
      </c>
      <c r="E3216" s="112">
        <f t="shared" si="50"/>
        <v>14.958693771626294</v>
      </c>
    </row>
    <row r="3217" spans="1:5" x14ac:dyDescent="0.25">
      <c r="A3217" s="52">
        <v>3216</v>
      </c>
      <c r="B3217" s="52">
        <v>8</v>
      </c>
      <c r="C3217">
        <v>9</v>
      </c>
      <c r="E3217" s="112">
        <f t="shared" si="50"/>
        <v>4.5469290657439467</v>
      </c>
    </row>
    <row r="3218" spans="1:5" x14ac:dyDescent="0.25">
      <c r="A3218" s="52">
        <v>3217</v>
      </c>
      <c r="B3218" s="52">
        <v>8</v>
      </c>
      <c r="C3218">
        <v>10</v>
      </c>
      <c r="E3218" s="112">
        <f t="shared" si="50"/>
        <v>9.8116349480968879</v>
      </c>
    </row>
    <row r="3219" spans="1:5" x14ac:dyDescent="0.25">
      <c r="A3219" s="52">
        <v>3218</v>
      </c>
      <c r="B3219" s="52">
        <v>8</v>
      </c>
      <c r="C3219">
        <v>5</v>
      </c>
      <c r="E3219" s="112">
        <f t="shared" si="50"/>
        <v>3.4881055363321782</v>
      </c>
    </row>
    <row r="3220" spans="1:5" x14ac:dyDescent="0.25">
      <c r="A3220" s="52">
        <v>3219</v>
      </c>
      <c r="B3220" s="52">
        <v>8</v>
      </c>
      <c r="C3220">
        <v>10</v>
      </c>
      <c r="E3220" s="112">
        <f t="shared" si="50"/>
        <v>9.8116349480968879</v>
      </c>
    </row>
    <row r="3221" spans="1:5" x14ac:dyDescent="0.25">
      <c r="A3221" s="52">
        <v>3220</v>
      </c>
      <c r="B3221" s="52">
        <v>8</v>
      </c>
      <c r="C3221">
        <v>10</v>
      </c>
      <c r="E3221" s="112">
        <f t="shared" si="50"/>
        <v>9.8116349480968879</v>
      </c>
    </row>
    <row r="3222" spans="1:5" x14ac:dyDescent="0.25">
      <c r="A3222" s="52">
        <v>3221</v>
      </c>
      <c r="B3222" s="52">
        <v>8</v>
      </c>
      <c r="C3222">
        <v>10</v>
      </c>
      <c r="E3222" s="112">
        <f t="shared" si="50"/>
        <v>9.8116349480968879</v>
      </c>
    </row>
    <row r="3223" spans="1:5" x14ac:dyDescent="0.25">
      <c r="A3223" s="52">
        <v>3222</v>
      </c>
      <c r="B3223" s="52">
        <v>7</v>
      </c>
      <c r="C3223">
        <v>0</v>
      </c>
      <c r="E3223" s="112">
        <f t="shared" si="50"/>
        <v>47.164576124567468</v>
      </c>
    </row>
    <row r="3224" spans="1:5" x14ac:dyDescent="0.25">
      <c r="A3224" s="52">
        <v>3223</v>
      </c>
      <c r="B3224" s="52">
        <v>8</v>
      </c>
      <c r="C3224">
        <v>1</v>
      </c>
      <c r="E3224" s="112">
        <f t="shared" si="50"/>
        <v>34.42928200692041</v>
      </c>
    </row>
    <row r="3225" spans="1:5" x14ac:dyDescent="0.25">
      <c r="A3225" s="52">
        <v>3224</v>
      </c>
      <c r="B3225" s="52">
        <v>8</v>
      </c>
      <c r="C3225">
        <v>3</v>
      </c>
      <c r="E3225" s="112">
        <f t="shared" si="50"/>
        <v>14.958693771626294</v>
      </c>
    </row>
    <row r="3226" spans="1:5" x14ac:dyDescent="0.25">
      <c r="A3226" s="52">
        <v>3225</v>
      </c>
      <c r="B3226" s="52">
        <v>8</v>
      </c>
      <c r="C3226">
        <v>10</v>
      </c>
      <c r="E3226" s="112">
        <f t="shared" si="50"/>
        <v>9.8116349480968879</v>
      </c>
    </row>
    <row r="3227" spans="1:5" x14ac:dyDescent="0.25">
      <c r="A3227" s="52">
        <v>3226</v>
      </c>
      <c r="B3227" s="52">
        <v>8</v>
      </c>
      <c r="C3227">
        <v>10</v>
      </c>
      <c r="E3227" s="112">
        <f t="shared" si="50"/>
        <v>9.8116349480968879</v>
      </c>
    </row>
    <row r="3228" spans="1:5" x14ac:dyDescent="0.25">
      <c r="A3228" s="52">
        <v>3227</v>
      </c>
      <c r="B3228" s="52">
        <v>7</v>
      </c>
      <c r="C3228">
        <v>0</v>
      </c>
      <c r="E3228" s="112">
        <f t="shared" si="50"/>
        <v>47.164576124567468</v>
      </c>
    </row>
    <row r="3229" spans="1:5" x14ac:dyDescent="0.25">
      <c r="A3229" s="52">
        <v>3228</v>
      </c>
      <c r="B3229" s="52">
        <v>8</v>
      </c>
      <c r="C3229">
        <v>0</v>
      </c>
      <c r="E3229" s="112">
        <f t="shared" si="50"/>
        <v>47.164576124567468</v>
      </c>
    </row>
    <row r="3230" spans="1:5" x14ac:dyDescent="0.25">
      <c r="A3230" s="52">
        <v>3229</v>
      </c>
      <c r="B3230" s="52">
        <v>8</v>
      </c>
      <c r="C3230">
        <v>1</v>
      </c>
      <c r="E3230" s="112">
        <f t="shared" si="50"/>
        <v>34.42928200692041</v>
      </c>
    </row>
    <row r="3231" spans="1:5" x14ac:dyDescent="0.25">
      <c r="A3231" s="52">
        <v>3230</v>
      </c>
      <c r="B3231" s="52">
        <v>8</v>
      </c>
      <c r="C3231">
        <v>0</v>
      </c>
      <c r="E3231" s="112">
        <f t="shared" si="50"/>
        <v>47.164576124567468</v>
      </c>
    </row>
    <row r="3232" spans="1:5" x14ac:dyDescent="0.25">
      <c r="A3232" s="52">
        <v>3231</v>
      </c>
      <c r="B3232" s="52">
        <v>8</v>
      </c>
      <c r="C3232">
        <v>1</v>
      </c>
      <c r="E3232" s="112">
        <f t="shared" si="50"/>
        <v>34.42928200692041</v>
      </c>
    </row>
    <row r="3233" spans="1:5" x14ac:dyDescent="0.25">
      <c r="A3233" s="52">
        <v>3232</v>
      </c>
      <c r="B3233" s="52">
        <v>8</v>
      </c>
      <c r="C3233">
        <v>0</v>
      </c>
      <c r="E3233" s="112">
        <f t="shared" si="50"/>
        <v>47.164576124567468</v>
      </c>
    </row>
    <row r="3234" spans="1:5" x14ac:dyDescent="0.25">
      <c r="A3234" s="52">
        <v>3233</v>
      </c>
      <c r="B3234" s="52">
        <v>8</v>
      </c>
      <c r="C3234">
        <v>0</v>
      </c>
      <c r="E3234" s="112">
        <f t="shared" si="50"/>
        <v>47.164576124567468</v>
      </c>
    </row>
    <row r="3235" spans="1:5" x14ac:dyDescent="0.25">
      <c r="A3235" s="52">
        <v>3234</v>
      </c>
      <c r="B3235" s="52">
        <v>8</v>
      </c>
      <c r="C3235">
        <v>1</v>
      </c>
      <c r="E3235" s="112">
        <f t="shared" si="50"/>
        <v>34.42928200692041</v>
      </c>
    </row>
    <row r="3236" spans="1:5" x14ac:dyDescent="0.25">
      <c r="A3236" s="52">
        <v>3235</v>
      </c>
      <c r="B3236" s="52">
        <v>8</v>
      </c>
      <c r="C3236">
        <v>1</v>
      </c>
      <c r="E3236" s="112">
        <f t="shared" si="50"/>
        <v>34.42928200692041</v>
      </c>
    </row>
    <row r="3237" spans="1:5" x14ac:dyDescent="0.25">
      <c r="A3237" s="52">
        <v>3236</v>
      </c>
      <c r="B3237" s="52">
        <v>8</v>
      </c>
      <c r="C3237">
        <v>0</v>
      </c>
      <c r="E3237" s="112">
        <f t="shared" si="50"/>
        <v>47.164576124567468</v>
      </c>
    </row>
    <row r="3238" spans="1:5" x14ac:dyDescent="0.25">
      <c r="A3238" s="52">
        <v>3237</v>
      </c>
      <c r="B3238" s="52">
        <v>8</v>
      </c>
      <c r="C3238">
        <v>0</v>
      </c>
      <c r="E3238" s="112">
        <f t="shared" si="50"/>
        <v>47.164576124567468</v>
      </c>
    </row>
    <row r="3239" spans="1:5" x14ac:dyDescent="0.25">
      <c r="A3239" s="52">
        <v>3238</v>
      </c>
      <c r="B3239" s="52">
        <v>8</v>
      </c>
      <c r="C3239">
        <v>10</v>
      </c>
      <c r="E3239" s="112">
        <f t="shared" si="50"/>
        <v>9.8116349480968879</v>
      </c>
    </row>
    <row r="3240" spans="1:5" x14ac:dyDescent="0.25">
      <c r="A3240" s="52">
        <v>3239</v>
      </c>
      <c r="B3240" s="52">
        <v>8</v>
      </c>
      <c r="C3240">
        <v>8</v>
      </c>
      <c r="E3240" s="112">
        <f t="shared" si="50"/>
        <v>1.2822231833910045</v>
      </c>
    </row>
    <row r="3241" spans="1:5" x14ac:dyDescent="0.25">
      <c r="A3241" s="52">
        <v>3240</v>
      </c>
      <c r="B3241" s="52">
        <v>8</v>
      </c>
      <c r="C3241">
        <v>9</v>
      </c>
      <c r="E3241" s="112">
        <f t="shared" si="50"/>
        <v>4.5469290657439467</v>
      </c>
    </row>
    <row r="3242" spans="1:5" x14ac:dyDescent="0.25">
      <c r="A3242" s="52">
        <v>3241</v>
      </c>
      <c r="B3242" s="52">
        <v>8</v>
      </c>
      <c r="C3242">
        <v>2</v>
      </c>
      <c r="E3242" s="112">
        <f t="shared" si="50"/>
        <v>23.693987889273352</v>
      </c>
    </row>
    <row r="3243" spans="1:5" x14ac:dyDescent="0.25">
      <c r="A3243" s="52">
        <v>3242</v>
      </c>
      <c r="B3243" s="52">
        <v>8</v>
      </c>
      <c r="C3243">
        <v>10</v>
      </c>
      <c r="E3243" s="112">
        <f t="shared" si="50"/>
        <v>9.8116349480968879</v>
      </c>
    </row>
    <row r="3244" spans="1:5" x14ac:dyDescent="0.25">
      <c r="A3244" s="52">
        <v>3243</v>
      </c>
      <c r="B3244" s="52">
        <v>8</v>
      </c>
      <c r="C3244">
        <v>0</v>
      </c>
      <c r="E3244" s="112">
        <f t="shared" si="50"/>
        <v>47.164576124567468</v>
      </c>
    </row>
    <row r="3245" spans="1:5" x14ac:dyDescent="0.25">
      <c r="A3245" s="52">
        <v>3244</v>
      </c>
      <c r="B3245" s="52">
        <v>8</v>
      </c>
      <c r="C3245">
        <v>0</v>
      </c>
      <c r="E3245" s="112">
        <f t="shared" si="50"/>
        <v>47.164576124567468</v>
      </c>
    </row>
    <row r="3246" spans="1:5" x14ac:dyDescent="0.25">
      <c r="A3246" s="52">
        <v>3245</v>
      </c>
      <c r="B3246" s="52">
        <v>8</v>
      </c>
      <c r="C3246">
        <v>0</v>
      </c>
      <c r="E3246" s="112">
        <f t="shared" si="50"/>
        <v>47.164576124567468</v>
      </c>
    </row>
    <row r="3247" spans="1:5" x14ac:dyDescent="0.25">
      <c r="A3247" s="52">
        <v>3246</v>
      </c>
      <c r="B3247" s="52">
        <v>8</v>
      </c>
      <c r="C3247">
        <v>0</v>
      </c>
      <c r="E3247" s="112">
        <f t="shared" si="50"/>
        <v>47.164576124567468</v>
      </c>
    </row>
    <row r="3248" spans="1:5" x14ac:dyDescent="0.25">
      <c r="A3248" s="52">
        <v>3247</v>
      </c>
      <c r="B3248" s="52">
        <v>8</v>
      </c>
      <c r="C3248">
        <v>1</v>
      </c>
      <c r="E3248" s="112">
        <f t="shared" si="50"/>
        <v>34.42928200692041</v>
      </c>
    </row>
    <row r="3249" spans="1:5" x14ac:dyDescent="0.25">
      <c r="A3249" s="52">
        <v>3248</v>
      </c>
      <c r="B3249" s="52">
        <v>8</v>
      </c>
      <c r="C3249">
        <v>3</v>
      </c>
      <c r="E3249" s="112">
        <f t="shared" si="50"/>
        <v>14.958693771626294</v>
      </c>
    </row>
    <row r="3250" spans="1:5" x14ac:dyDescent="0.25">
      <c r="A3250" s="52">
        <v>3249</v>
      </c>
      <c r="B3250" s="52">
        <v>8</v>
      </c>
      <c r="C3250">
        <v>0</v>
      </c>
      <c r="E3250" s="112">
        <f t="shared" si="50"/>
        <v>47.164576124567468</v>
      </c>
    </row>
    <row r="3251" spans="1:5" x14ac:dyDescent="0.25">
      <c r="A3251" s="52">
        <v>3250</v>
      </c>
      <c r="B3251" s="52">
        <v>8</v>
      </c>
      <c r="C3251">
        <v>1</v>
      </c>
      <c r="E3251" s="112">
        <f t="shared" si="50"/>
        <v>34.42928200692041</v>
      </c>
    </row>
    <row r="3252" spans="1:5" x14ac:dyDescent="0.25">
      <c r="A3252" s="52">
        <v>3251</v>
      </c>
      <c r="B3252" s="52">
        <v>8</v>
      </c>
      <c r="C3252">
        <v>0</v>
      </c>
      <c r="E3252" s="112">
        <f t="shared" si="50"/>
        <v>47.164576124567468</v>
      </c>
    </row>
    <row r="3253" spans="1:5" x14ac:dyDescent="0.25">
      <c r="A3253" s="52">
        <v>3252</v>
      </c>
      <c r="B3253" s="52">
        <v>8</v>
      </c>
      <c r="C3253">
        <v>0</v>
      </c>
      <c r="E3253" s="112">
        <f t="shared" si="50"/>
        <v>47.164576124567468</v>
      </c>
    </row>
    <row r="3254" spans="1:5" x14ac:dyDescent="0.25">
      <c r="A3254" s="52">
        <v>3253</v>
      </c>
      <c r="B3254" s="52">
        <v>8</v>
      </c>
      <c r="C3254">
        <v>6</v>
      </c>
      <c r="E3254" s="112">
        <f t="shared" si="50"/>
        <v>0.75281141868512036</v>
      </c>
    </row>
    <row r="3255" spans="1:5" x14ac:dyDescent="0.25">
      <c r="A3255" s="52">
        <v>3254</v>
      </c>
      <c r="B3255" s="52">
        <v>8</v>
      </c>
      <c r="C3255">
        <v>0</v>
      </c>
      <c r="E3255" s="112">
        <f t="shared" si="50"/>
        <v>47.164576124567468</v>
      </c>
    </row>
    <row r="3256" spans="1:5" x14ac:dyDescent="0.25">
      <c r="A3256" s="52">
        <v>3255</v>
      </c>
      <c r="B3256" s="52">
        <v>8</v>
      </c>
      <c r="C3256">
        <v>2</v>
      </c>
      <c r="E3256" s="112">
        <f t="shared" si="50"/>
        <v>23.693987889273352</v>
      </c>
    </row>
    <row r="3257" spans="1:5" x14ac:dyDescent="0.25">
      <c r="A3257" s="52">
        <v>3256</v>
      </c>
      <c r="B3257" s="52">
        <v>8</v>
      </c>
      <c r="C3257">
        <v>0</v>
      </c>
      <c r="E3257" s="112">
        <f t="shared" si="50"/>
        <v>47.164576124567468</v>
      </c>
    </row>
    <row r="3258" spans="1:5" x14ac:dyDescent="0.25">
      <c r="A3258" s="52">
        <v>3257</v>
      </c>
      <c r="B3258" s="52">
        <v>8</v>
      </c>
      <c r="C3258">
        <v>5</v>
      </c>
      <c r="E3258" s="112">
        <f t="shared" si="50"/>
        <v>3.4881055363321782</v>
      </c>
    </row>
    <row r="3259" spans="1:5" x14ac:dyDescent="0.25">
      <c r="A3259" s="52">
        <v>3258</v>
      </c>
      <c r="B3259" s="52">
        <v>8</v>
      </c>
      <c r="C3259">
        <v>0</v>
      </c>
      <c r="E3259" s="112">
        <f t="shared" si="50"/>
        <v>47.164576124567468</v>
      </c>
    </row>
    <row r="3260" spans="1:5" x14ac:dyDescent="0.25">
      <c r="A3260" s="52">
        <v>3259</v>
      </c>
      <c r="B3260" s="52">
        <v>9</v>
      </c>
      <c r="C3260">
        <v>1</v>
      </c>
      <c r="E3260" s="112">
        <f t="shared" si="50"/>
        <v>34.42928200692041</v>
      </c>
    </row>
    <row r="3261" spans="1:5" x14ac:dyDescent="0.25">
      <c r="A3261" s="52">
        <v>3260</v>
      </c>
      <c r="B3261" s="52">
        <v>9</v>
      </c>
      <c r="C3261">
        <v>4</v>
      </c>
      <c r="E3261" s="112">
        <f t="shared" si="50"/>
        <v>8.2233996539792358</v>
      </c>
    </row>
    <row r="3262" spans="1:5" x14ac:dyDescent="0.25">
      <c r="A3262" s="52">
        <v>3261</v>
      </c>
      <c r="B3262" s="52">
        <v>9</v>
      </c>
      <c r="C3262">
        <v>6</v>
      </c>
      <c r="E3262" s="112">
        <f t="shared" si="50"/>
        <v>0.75281141868512036</v>
      </c>
    </row>
    <row r="3263" spans="1:5" x14ac:dyDescent="0.25">
      <c r="A3263" s="52">
        <v>3262</v>
      </c>
      <c r="B3263" s="52">
        <v>9</v>
      </c>
      <c r="C3263">
        <v>3</v>
      </c>
      <c r="E3263" s="112">
        <f t="shared" si="50"/>
        <v>14.958693771626294</v>
      </c>
    </row>
    <row r="3264" spans="1:5" x14ac:dyDescent="0.25">
      <c r="A3264" s="52">
        <v>3263</v>
      </c>
      <c r="B3264" s="52">
        <v>9</v>
      </c>
      <c r="C3264">
        <v>10</v>
      </c>
      <c r="E3264" s="112">
        <f t="shared" si="50"/>
        <v>9.8116349480968879</v>
      </c>
    </row>
    <row r="3265" spans="1:5" x14ac:dyDescent="0.25">
      <c r="A3265" s="52">
        <v>3264</v>
      </c>
      <c r="B3265" s="52">
        <v>9</v>
      </c>
      <c r="C3265">
        <v>10</v>
      </c>
      <c r="E3265" s="112">
        <f t="shared" si="50"/>
        <v>9.8116349480968879</v>
      </c>
    </row>
    <row r="3266" spans="1:5" x14ac:dyDescent="0.25">
      <c r="A3266" s="52">
        <v>3265</v>
      </c>
      <c r="B3266" s="52">
        <v>9</v>
      </c>
      <c r="C3266">
        <v>5</v>
      </c>
      <c r="E3266" s="112">
        <f t="shared" ref="E3266:E3329" si="51">(C3266-$H$3)^2</f>
        <v>3.4881055363321782</v>
      </c>
    </row>
    <row r="3267" spans="1:5" x14ac:dyDescent="0.25">
      <c r="A3267" s="52">
        <v>3266</v>
      </c>
      <c r="B3267" s="52">
        <v>8</v>
      </c>
      <c r="C3267">
        <v>0</v>
      </c>
      <c r="E3267" s="112">
        <f t="shared" si="51"/>
        <v>47.164576124567468</v>
      </c>
    </row>
    <row r="3268" spans="1:5" x14ac:dyDescent="0.25">
      <c r="A3268" s="52">
        <v>3267</v>
      </c>
      <c r="B3268" s="52">
        <v>8</v>
      </c>
      <c r="C3268">
        <v>0</v>
      </c>
      <c r="E3268" s="112">
        <f t="shared" si="51"/>
        <v>47.164576124567468</v>
      </c>
    </row>
    <row r="3269" spans="1:5" x14ac:dyDescent="0.25">
      <c r="A3269" s="52">
        <v>3268</v>
      </c>
      <c r="B3269" s="52">
        <v>8</v>
      </c>
      <c r="C3269">
        <v>0</v>
      </c>
      <c r="E3269" s="112">
        <f t="shared" si="51"/>
        <v>47.164576124567468</v>
      </c>
    </row>
    <row r="3270" spans="1:5" x14ac:dyDescent="0.25">
      <c r="A3270" s="52">
        <v>3269</v>
      </c>
      <c r="B3270" s="52">
        <v>8</v>
      </c>
      <c r="C3270">
        <v>0</v>
      </c>
      <c r="E3270" s="112">
        <f t="shared" si="51"/>
        <v>47.164576124567468</v>
      </c>
    </row>
    <row r="3271" spans="1:5" x14ac:dyDescent="0.25">
      <c r="A3271" s="52">
        <v>3270</v>
      </c>
      <c r="B3271" s="52">
        <v>9</v>
      </c>
      <c r="C3271">
        <v>1</v>
      </c>
      <c r="E3271" s="112">
        <f t="shared" si="51"/>
        <v>34.42928200692041</v>
      </c>
    </row>
    <row r="3272" spans="1:5" x14ac:dyDescent="0.25">
      <c r="A3272" s="52">
        <v>3271</v>
      </c>
      <c r="B3272" s="52">
        <v>8</v>
      </c>
      <c r="C3272">
        <v>0</v>
      </c>
      <c r="E3272" s="112">
        <f t="shared" si="51"/>
        <v>47.164576124567468</v>
      </c>
    </row>
    <row r="3273" spans="1:5" x14ac:dyDescent="0.25">
      <c r="A3273" s="52">
        <v>3272</v>
      </c>
      <c r="B3273" s="52">
        <v>8</v>
      </c>
      <c r="C3273">
        <v>0</v>
      </c>
      <c r="E3273" s="112">
        <f t="shared" si="51"/>
        <v>47.164576124567468</v>
      </c>
    </row>
    <row r="3274" spans="1:5" x14ac:dyDescent="0.25">
      <c r="A3274" s="52">
        <v>3273</v>
      </c>
      <c r="B3274" s="52">
        <v>8</v>
      </c>
      <c r="C3274">
        <v>0</v>
      </c>
      <c r="E3274" s="112">
        <f t="shared" si="51"/>
        <v>47.164576124567468</v>
      </c>
    </row>
    <row r="3275" spans="1:5" x14ac:dyDescent="0.25">
      <c r="A3275" s="52">
        <v>3274</v>
      </c>
      <c r="B3275" s="52">
        <v>9</v>
      </c>
      <c r="C3275">
        <v>0</v>
      </c>
      <c r="E3275" s="112">
        <f t="shared" si="51"/>
        <v>47.164576124567468</v>
      </c>
    </row>
    <row r="3276" spans="1:5" x14ac:dyDescent="0.25">
      <c r="A3276" s="52">
        <v>3275</v>
      </c>
      <c r="B3276" s="52">
        <v>9</v>
      </c>
      <c r="C3276">
        <v>2</v>
      </c>
      <c r="E3276" s="112">
        <f t="shared" si="51"/>
        <v>23.693987889273352</v>
      </c>
    </row>
    <row r="3277" spans="1:5" x14ac:dyDescent="0.25">
      <c r="A3277" s="52">
        <v>3276</v>
      </c>
      <c r="B3277" s="52">
        <v>9</v>
      </c>
      <c r="C3277">
        <v>10</v>
      </c>
      <c r="E3277" s="112">
        <f t="shared" si="51"/>
        <v>9.8116349480968879</v>
      </c>
    </row>
    <row r="3278" spans="1:5" x14ac:dyDescent="0.25">
      <c r="A3278" s="52">
        <v>3277</v>
      </c>
      <c r="B3278" s="52">
        <v>9</v>
      </c>
      <c r="C3278">
        <v>6</v>
      </c>
      <c r="E3278" s="112">
        <f t="shared" si="51"/>
        <v>0.75281141868512036</v>
      </c>
    </row>
    <row r="3279" spans="1:5" x14ac:dyDescent="0.25">
      <c r="A3279" s="52">
        <v>3278</v>
      </c>
      <c r="B3279" s="52">
        <v>8</v>
      </c>
      <c r="C3279">
        <v>0</v>
      </c>
      <c r="E3279" s="112">
        <f t="shared" si="51"/>
        <v>47.164576124567468</v>
      </c>
    </row>
    <row r="3280" spans="1:5" x14ac:dyDescent="0.25">
      <c r="A3280" s="52">
        <v>3279</v>
      </c>
      <c r="B3280" s="52">
        <v>8</v>
      </c>
      <c r="C3280">
        <v>0</v>
      </c>
      <c r="E3280" s="112">
        <f t="shared" si="51"/>
        <v>47.164576124567468</v>
      </c>
    </row>
    <row r="3281" spans="1:5" x14ac:dyDescent="0.25">
      <c r="A3281" s="52">
        <v>3280</v>
      </c>
      <c r="B3281" s="52">
        <v>8</v>
      </c>
      <c r="C3281">
        <v>0</v>
      </c>
      <c r="E3281" s="112">
        <f t="shared" si="51"/>
        <v>47.164576124567468</v>
      </c>
    </row>
    <row r="3282" spans="1:5" x14ac:dyDescent="0.25">
      <c r="A3282" s="52">
        <v>3281</v>
      </c>
      <c r="B3282" s="52">
        <v>9</v>
      </c>
      <c r="C3282">
        <v>1</v>
      </c>
      <c r="E3282" s="112">
        <f t="shared" si="51"/>
        <v>34.42928200692041</v>
      </c>
    </row>
    <row r="3283" spans="1:5" x14ac:dyDescent="0.25">
      <c r="A3283" s="52">
        <v>3282</v>
      </c>
      <c r="B3283" s="52">
        <v>9</v>
      </c>
      <c r="C3283">
        <v>1</v>
      </c>
      <c r="E3283" s="112">
        <f t="shared" si="51"/>
        <v>34.42928200692041</v>
      </c>
    </row>
    <row r="3284" spans="1:5" x14ac:dyDescent="0.25">
      <c r="A3284" s="52">
        <v>3283</v>
      </c>
      <c r="B3284" s="52">
        <v>8</v>
      </c>
      <c r="C3284">
        <v>0</v>
      </c>
      <c r="E3284" s="112">
        <f t="shared" si="51"/>
        <v>47.164576124567468</v>
      </c>
    </row>
    <row r="3285" spans="1:5" x14ac:dyDescent="0.25">
      <c r="A3285" s="52">
        <v>3284</v>
      </c>
      <c r="B3285" s="52">
        <v>9</v>
      </c>
      <c r="C3285">
        <v>5</v>
      </c>
      <c r="E3285" s="112">
        <f t="shared" si="51"/>
        <v>3.4881055363321782</v>
      </c>
    </row>
    <row r="3286" spans="1:5" x14ac:dyDescent="0.25">
      <c r="A3286" s="52">
        <v>3285</v>
      </c>
      <c r="B3286" s="52">
        <v>8</v>
      </c>
      <c r="C3286">
        <v>0</v>
      </c>
      <c r="E3286" s="112">
        <f t="shared" si="51"/>
        <v>47.164576124567468</v>
      </c>
    </row>
    <row r="3287" spans="1:5" x14ac:dyDescent="0.25">
      <c r="A3287" s="52">
        <v>3286</v>
      </c>
      <c r="B3287" s="52">
        <v>9</v>
      </c>
      <c r="C3287">
        <v>2</v>
      </c>
      <c r="E3287" s="112">
        <f t="shared" si="51"/>
        <v>23.693987889273352</v>
      </c>
    </row>
    <row r="3288" spans="1:5" x14ac:dyDescent="0.25">
      <c r="A3288" s="52">
        <v>3287</v>
      </c>
      <c r="B3288" s="52">
        <v>9</v>
      </c>
      <c r="C3288">
        <v>2</v>
      </c>
      <c r="E3288" s="112">
        <f t="shared" si="51"/>
        <v>23.693987889273352</v>
      </c>
    </row>
    <row r="3289" spans="1:5" x14ac:dyDescent="0.25">
      <c r="A3289" s="52">
        <v>3288</v>
      </c>
      <c r="B3289" s="52">
        <v>8</v>
      </c>
      <c r="C3289">
        <v>0</v>
      </c>
      <c r="E3289" s="112">
        <f t="shared" si="51"/>
        <v>47.164576124567468</v>
      </c>
    </row>
    <row r="3290" spans="1:5" x14ac:dyDescent="0.25">
      <c r="A3290" s="52">
        <v>3289</v>
      </c>
      <c r="B3290" s="52">
        <v>9</v>
      </c>
      <c r="C3290">
        <v>10</v>
      </c>
      <c r="E3290" s="112">
        <f t="shared" si="51"/>
        <v>9.8116349480968879</v>
      </c>
    </row>
    <row r="3291" spans="1:5" x14ac:dyDescent="0.25">
      <c r="A3291" s="52">
        <v>3290</v>
      </c>
      <c r="B3291" s="52">
        <v>9</v>
      </c>
      <c r="C3291">
        <v>4</v>
      </c>
      <c r="E3291" s="112">
        <f t="shared" si="51"/>
        <v>8.2233996539792358</v>
      </c>
    </row>
    <row r="3292" spans="1:5" x14ac:dyDescent="0.25">
      <c r="A3292" s="52">
        <v>3291</v>
      </c>
      <c r="B3292" s="52">
        <v>8</v>
      </c>
      <c r="C3292">
        <v>0</v>
      </c>
      <c r="E3292" s="112">
        <f t="shared" si="51"/>
        <v>47.164576124567468</v>
      </c>
    </row>
    <row r="3293" spans="1:5" x14ac:dyDescent="0.25">
      <c r="A3293" s="52">
        <v>3292</v>
      </c>
      <c r="B3293" s="52">
        <v>9</v>
      </c>
      <c r="C3293">
        <v>7</v>
      </c>
      <c r="E3293" s="112">
        <f t="shared" si="51"/>
        <v>1.7517301038062396E-2</v>
      </c>
    </row>
    <row r="3294" spans="1:5" x14ac:dyDescent="0.25">
      <c r="A3294" s="52">
        <v>3293</v>
      </c>
      <c r="B3294" s="52">
        <v>9</v>
      </c>
      <c r="C3294">
        <v>5</v>
      </c>
      <c r="E3294" s="112">
        <f t="shared" si="51"/>
        <v>3.4881055363321782</v>
      </c>
    </row>
    <row r="3295" spans="1:5" x14ac:dyDescent="0.25">
      <c r="A3295" s="52">
        <v>3294</v>
      </c>
      <c r="B3295" s="52">
        <v>9</v>
      </c>
      <c r="C3295">
        <v>8</v>
      </c>
      <c r="E3295" s="112">
        <f t="shared" si="51"/>
        <v>1.2822231833910045</v>
      </c>
    </row>
    <row r="3296" spans="1:5" x14ac:dyDescent="0.25">
      <c r="A3296" s="52">
        <v>3295</v>
      </c>
      <c r="B3296" s="52">
        <v>9</v>
      </c>
      <c r="C3296">
        <v>8</v>
      </c>
      <c r="E3296" s="112">
        <f t="shared" si="51"/>
        <v>1.2822231833910045</v>
      </c>
    </row>
    <row r="3297" spans="1:5" x14ac:dyDescent="0.25">
      <c r="A3297" s="52">
        <v>3296</v>
      </c>
      <c r="B3297" s="52">
        <v>9</v>
      </c>
      <c r="C3297">
        <v>6</v>
      </c>
      <c r="E3297" s="112">
        <f t="shared" si="51"/>
        <v>0.75281141868512036</v>
      </c>
    </row>
    <row r="3298" spans="1:5" x14ac:dyDescent="0.25">
      <c r="A3298" s="52">
        <v>3297</v>
      </c>
      <c r="B3298" s="52">
        <v>9</v>
      </c>
      <c r="C3298">
        <v>10</v>
      </c>
      <c r="E3298" s="112">
        <f t="shared" si="51"/>
        <v>9.8116349480968879</v>
      </c>
    </row>
    <row r="3299" spans="1:5" x14ac:dyDescent="0.25">
      <c r="A3299" s="52">
        <v>3298</v>
      </c>
      <c r="B3299" s="52">
        <v>9</v>
      </c>
      <c r="C3299">
        <v>8</v>
      </c>
      <c r="E3299" s="112">
        <f t="shared" si="51"/>
        <v>1.2822231833910045</v>
      </c>
    </row>
    <row r="3300" spans="1:5" x14ac:dyDescent="0.25">
      <c r="A3300" s="52">
        <v>3299</v>
      </c>
      <c r="B3300" s="52">
        <v>8</v>
      </c>
      <c r="C3300">
        <v>0</v>
      </c>
      <c r="E3300" s="112">
        <f t="shared" si="51"/>
        <v>47.164576124567468</v>
      </c>
    </row>
    <row r="3301" spans="1:5" x14ac:dyDescent="0.25">
      <c r="A3301" s="52">
        <v>3300</v>
      </c>
      <c r="B3301" s="52">
        <v>9</v>
      </c>
      <c r="C3301">
        <v>10</v>
      </c>
      <c r="E3301" s="112">
        <f t="shared" si="51"/>
        <v>9.8116349480968879</v>
      </c>
    </row>
    <row r="3302" spans="1:5" x14ac:dyDescent="0.25">
      <c r="A3302" s="52">
        <v>3301</v>
      </c>
      <c r="B3302" s="52">
        <v>9</v>
      </c>
      <c r="C3302">
        <v>10</v>
      </c>
      <c r="E3302" s="112">
        <f t="shared" si="51"/>
        <v>9.8116349480968879</v>
      </c>
    </row>
    <row r="3303" spans="1:5" x14ac:dyDescent="0.25">
      <c r="A3303" s="52">
        <v>3302</v>
      </c>
      <c r="B3303" s="52">
        <v>9</v>
      </c>
      <c r="C3303">
        <v>10</v>
      </c>
      <c r="E3303" s="112">
        <f t="shared" si="51"/>
        <v>9.8116349480968879</v>
      </c>
    </row>
    <row r="3304" spans="1:5" x14ac:dyDescent="0.25">
      <c r="A3304" s="52">
        <v>3303</v>
      </c>
      <c r="B3304" s="52">
        <v>9</v>
      </c>
      <c r="C3304">
        <v>10</v>
      </c>
      <c r="E3304" s="112">
        <f t="shared" si="51"/>
        <v>9.8116349480968879</v>
      </c>
    </row>
    <row r="3305" spans="1:5" x14ac:dyDescent="0.25">
      <c r="A3305" s="52">
        <v>3304</v>
      </c>
      <c r="B3305" s="52">
        <v>9</v>
      </c>
      <c r="C3305">
        <v>9</v>
      </c>
      <c r="E3305" s="112">
        <f t="shared" si="51"/>
        <v>4.5469290657439467</v>
      </c>
    </row>
    <row r="3306" spans="1:5" x14ac:dyDescent="0.25">
      <c r="A3306" s="52">
        <v>3305</v>
      </c>
      <c r="B3306" s="52">
        <v>9</v>
      </c>
      <c r="C3306">
        <v>5</v>
      </c>
      <c r="E3306" s="112">
        <f t="shared" si="51"/>
        <v>3.4881055363321782</v>
      </c>
    </row>
    <row r="3307" spans="1:5" x14ac:dyDescent="0.25">
      <c r="A3307" s="52">
        <v>3306</v>
      </c>
      <c r="B3307" s="52">
        <v>9</v>
      </c>
      <c r="C3307">
        <v>1</v>
      </c>
      <c r="E3307" s="112">
        <f t="shared" si="51"/>
        <v>34.42928200692041</v>
      </c>
    </row>
    <row r="3308" spans="1:5" x14ac:dyDescent="0.25">
      <c r="A3308" s="52">
        <v>3307</v>
      </c>
      <c r="B3308" s="52">
        <v>9</v>
      </c>
      <c r="C3308">
        <v>10</v>
      </c>
      <c r="E3308" s="112">
        <f t="shared" si="51"/>
        <v>9.8116349480968879</v>
      </c>
    </row>
    <row r="3309" spans="1:5" x14ac:dyDescent="0.25">
      <c r="A3309" s="52">
        <v>3308</v>
      </c>
      <c r="B3309" s="52">
        <v>9</v>
      </c>
      <c r="C3309">
        <v>6</v>
      </c>
      <c r="E3309" s="112">
        <f t="shared" si="51"/>
        <v>0.75281141868512036</v>
      </c>
    </row>
    <row r="3310" spans="1:5" x14ac:dyDescent="0.25">
      <c r="A3310" s="52">
        <v>3309</v>
      </c>
      <c r="B3310" s="52">
        <v>8</v>
      </c>
      <c r="C3310">
        <v>0</v>
      </c>
      <c r="E3310" s="112">
        <f t="shared" si="51"/>
        <v>47.164576124567468</v>
      </c>
    </row>
    <row r="3311" spans="1:5" x14ac:dyDescent="0.25">
      <c r="A3311" s="52">
        <v>3310</v>
      </c>
      <c r="B3311" s="52">
        <v>9</v>
      </c>
      <c r="C3311">
        <v>8</v>
      </c>
      <c r="E3311" s="112">
        <f t="shared" si="51"/>
        <v>1.2822231833910045</v>
      </c>
    </row>
    <row r="3312" spans="1:5" x14ac:dyDescent="0.25">
      <c r="A3312" s="52">
        <v>3311</v>
      </c>
      <c r="B3312" s="52">
        <v>9</v>
      </c>
      <c r="C3312">
        <v>8</v>
      </c>
      <c r="E3312" s="112">
        <f t="shared" si="51"/>
        <v>1.2822231833910045</v>
      </c>
    </row>
    <row r="3313" spans="1:5" x14ac:dyDescent="0.25">
      <c r="A3313" s="52">
        <v>3312</v>
      </c>
      <c r="B3313" s="52">
        <v>9</v>
      </c>
      <c r="C3313">
        <v>10</v>
      </c>
      <c r="E3313" s="112">
        <f t="shared" si="51"/>
        <v>9.8116349480968879</v>
      </c>
    </row>
    <row r="3314" spans="1:5" x14ac:dyDescent="0.25">
      <c r="A3314" s="52">
        <v>3313</v>
      </c>
      <c r="B3314" s="52">
        <v>9</v>
      </c>
      <c r="C3314">
        <v>9</v>
      </c>
      <c r="E3314" s="112">
        <f t="shared" si="51"/>
        <v>4.5469290657439467</v>
      </c>
    </row>
    <row r="3315" spans="1:5" x14ac:dyDescent="0.25">
      <c r="A3315" s="52">
        <v>3314</v>
      </c>
      <c r="B3315" s="52">
        <v>9</v>
      </c>
      <c r="C3315">
        <v>1</v>
      </c>
      <c r="E3315" s="112">
        <f t="shared" si="51"/>
        <v>34.42928200692041</v>
      </c>
    </row>
    <row r="3316" spans="1:5" x14ac:dyDescent="0.25">
      <c r="A3316" s="52">
        <v>3315</v>
      </c>
      <c r="B3316" s="52">
        <v>9</v>
      </c>
      <c r="C3316">
        <v>2</v>
      </c>
      <c r="E3316" s="112">
        <f t="shared" si="51"/>
        <v>23.693987889273352</v>
      </c>
    </row>
    <row r="3317" spans="1:5" x14ac:dyDescent="0.25">
      <c r="A3317" s="52">
        <v>3316</v>
      </c>
      <c r="B3317" s="52">
        <v>9</v>
      </c>
      <c r="C3317">
        <v>9</v>
      </c>
      <c r="E3317" s="112">
        <f t="shared" si="51"/>
        <v>4.5469290657439467</v>
      </c>
    </row>
    <row r="3318" spans="1:5" x14ac:dyDescent="0.25">
      <c r="A3318" s="52">
        <v>3317</v>
      </c>
      <c r="B3318" s="52">
        <v>9</v>
      </c>
      <c r="C3318">
        <v>9</v>
      </c>
      <c r="E3318" s="112">
        <f t="shared" si="51"/>
        <v>4.5469290657439467</v>
      </c>
    </row>
    <row r="3319" spans="1:5" x14ac:dyDescent="0.25">
      <c r="A3319" s="52">
        <v>3318</v>
      </c>
      <c r="B3319" s="52">
        <v>9</v>
      </c>
      <c r="C3319">
        <v>7</v>
      </c>
      <c r="E3319" s="112">
        <f t="shared" si="51"/>
        <v>1.7517301038062396E-2</v>
      </c>
    </row>
    <row r="3320" spans="1:5" x14ac:dyDescent="0.25">
      <c r="A3320" s="52">
        <v>3319</v>
      </c>
      <c r="B3320" s="52">
        <v>9</v>
      </c>
      <c r="C3320">
        <v>1</v>
      </c>
      <c r="E3320" s="112">
        <f t="shared" si="51"/>
        <v>34.42928200692041</v>
      </c>
    </row>
    <row r="3321" spans="1:5" x14ac:dyDescent="0.25">
      <c r="A3321" s="52">
        <v>3320</v>
      </c>
      <c r="B3321" s="52">
        <v>8</v>
      </c>
      <c r="C3321">
        <v>0</v>
      </c>
      <c r="E3321" s="112">
        <f t="shared" si="51"/>
        <v>47.164576124567468</v>
      </c>
    </row>
    <row r="3322" spans="1:5" x14ac:dyDescent="0.25">
      <c r="A3322" s="52">
        <v>3321</v>
      </c>
      <c r="B3322" s="52">
        <v>8</v>
      </c>
      <c r="C3322">
        <v>0</v>
      </c>
      <c r="E3322" s="112">
        <f t="shared" si="51"/>
        <v>47.164576124567468</v>
      </c>
    </row>
    <row r="3323" spans="1:5" x14ac:dyDescent="0.25">
      <c r="A3323" s="52">
        <v>3322</v>
      </c>
      <c r="B3323" s="52">
        <v>9</v>
      </c>
      <c r="C3323">
        <v>8</v>
      </c>
      <c r="E3323" s="112">
        <f t="shared" si="51"/>
        <v>1.2822231833910045</v>
      </c>
    </row>
    <row r="3324" spans="1:5" x14ac:dyDescent="0.25">
      <c r="A3324" s="52">
        <v>3323</v>
      </c>
      <c r="B3324" s="52">
        <v>9</v>
      </c>
      <c r="C3324">
        <v>8</v>
      </c>
      <c r="E3324" s="112">
        <f t="shared" si="51"/>
        <v>1.2822231833910045</v>
      </c>
    </row>
    <row r="3325" spans="1:5" x14ac:dyDescent="0.25">
      <c r="A3325" s="52">
        <v>3324</v>
      </c>
      <c r="B3325" s="52">
        <v>9</v>
      </c>
      <c r="C3325">
        <v>10</v>
      </c>
      <c r="E3325" s="112">
        <f t="shared" si="51"/>
        <v>9.8116349480968879</v>
      </c>
    </row>
    <row r="3326" spans="1:5" x14ac:dyDescent="0.25">
      <c r="A3326" s="52">
        <v>3325</v>
      </c>
      <c r="B3326" s="52">
        <v>9</v>
      </c>
      <c r="C3326">
        <v>2</v>
      </c>
      <c r="E3326" s="112">
        <f t="shared" si="51"/>
        <v>23.693987889273352</v>
      </c>
    </row>
    <row r="3327" spans="1:5" x14ac:dyDescent="0.25">
      <c r="A3327" s="52">
        <v>3326</v>
      </c>
      <c r="B3327" s="52">
        <v>9</v>
      </c>
      <c r="C3327">
        <v>8</v>
      </c>
      <c r="E3327" s="112">
        <f t="shared" si="51"/>
        <v>1.2822231833910045</v>
      </c>
    </row>
    <row r="3328" spans="1:5" x14ac:dyDescent="0.25">
      <c r="A3328" s="52">
        <v>3327</v>
      </c>
      <c r="B3328" s="52">
        <v>9</v>
      </c>
      <c r="C3328">
        <v>1</v>
      </c>
      <c r="E3328" s="112">
        <f t="shared" si="51"/>
        <v>34.42928200692041</v>
      </c>
    </row>
    <row r="3329" spans="1:5" x14ac:dyDescent="0.25">
      <c r="A3329" s="52">
        <v>3328</v>
      </c>
      <c r="B3329" s="52">
        <v>9</v>
      </c>
      <c r="C3329">
        <v>10</v>
      </c>
      <c r="E3329" s="112">
        <f t="shared" si="51"/>
        <v>9.8116349480968879</v>
      </c>
    </row>
    <row r="3330" spans="1:5" x14ac:dyDescent="0.25">
      <c r="A3330" s="52">
        <v>3329</v>
      </c>
      <c r="B3330" s="52">
        <v>8</v>
      </c>
      <c r="C3330">
        <v>0</v>
      </c>
      <c r="E3330" s="112">
        <f t="shared" ref="E3330:E3393" si="52">(C3330-$H$3)^2</f>
        <v>47.164576124567468</v>
      </c>
    </row>
    <row r="3331" spans="1:5" x14ac:dyDescent="0.25">
      <c r="A3331" s="52">
        <v>3330</v>
      </c>
      <c r="B3331" s="52">
        <v>9</v>
      </c>
      <c r="C3331">
        <v>10</v>
      </c>
      <c r="E3331" s="112">
        <f t="shared" si="52"/>
        <v>9.8116349480968879</v>
      </c>
    </row>
    <row r="3332" spans="1:5" x14ac:dyDescent="0.25">
      <c r="A3332" s="52">
        <v>3331</v>
      </c>
      <c r="B3332" s="52">
        <v>9</v>
      </c>
      <c r="C3332">
        <v>5</v>
      </c>
      <c r="E3332" s="112">
        <f t="shared" si="52"/>
        <v>3.4881055363321782</v>
      </c>
    </row>
    <row r="3333" spans="1:5" x14ac:dyDescent="0.25">
      <c r="A3333" s="52">
        <v>3332</v>
      </c>
      <c r="B3333" s="52">
        <v>9</v>
      </c>
      <c r="C3333">
        <v>9</v>
      </c>
      <c r="E3333" s="112">
        <f t="shared" si="52"/>
        <v>4.5469290657439467</v>
      </c>
    </row>
    <row r="3334" spans="1:5" x14ac:dyDescent="0.25">
      <c r="A3334" s="52">
        <v>3333</v>
      </c>
      <c r="B3334" s="52">
        <v>9</v>
      </c>
      <c r="C3334">
        <v>10</v>
      </c>
      <c r="E3334" s="112">
        <f t="shared" si="52"/>
        <v>9.8116349480968879</v>
      </c>
    </row>
    <row r="3335" spans="1:5" x14ac:dyDescent="0.25">
      <c r="A3335" s="52">
        <v>3334</v>
      </c>
      <c r="B3335" s="52">
        <v>9</v>
      </c>
      <c r="C3335">
        <v>9</v>
      </c>
      <c r="E3335" s="112">
        <f t="shared" si="52"/>
        <v>4.5469290657439467</v>
      </c>
    </row>
    <row r="3336" spans="1:5" x14ac:dyDescent="0.25">
      <c r="A3336" s="52">
        <v>3335</v>
      </c>
      <c r="B3336" s="52">
        <v>9</v>
      </c>
      <c r="C3336">
        <v>4</v>
      </c>
      <c r="E3336" s="112">
        <f t="shared" si="52"/>
        <v>8.2233996539792358</v>
      </c>
    </row>
    <row r="3337" spans="1:5" x14ac:dyDescent="0.25">
      <c r="A3337" s="52">
        <v>3336</v>
      </c>
      <c r="B3337" s="52">
        <v>9</v>
      </c>
      <c r="C3337">
        <v>2</v>
      </c>
      <c r="E3337" s="112">
        <f t="shared" si="52"/>
        <v>23.693987889273352</v>
      </c>
    </row>
    <row r="3338" spans="1:5" x14ac:dyDescent="0.25">
      <c r="A3338" s="52">
        <v>3337</v>
      </c>
      <c r="B3338" s="52">
        <v>9</v>
      </c>
      <c r="C3338">
        <v>10</v>
      </c>
      <c r="E3338" s="112">
        <f t="shared" si="52"/>
        <v>9.8116349480968879</v>
      </c>
    </row>
    <row r="3339" spans="1:5" x14ac:dyDescent="0.25">
      <c r="A3339" s="52">
        <v>3338</v>
      </c>
      <c r="B3339" s="52">
        <v>9</v>
      </c>
      <c r="C3339">
        <v>10</v>
      </c>
      <c r="E3339" s="112">
        <f t="shared" si="52"/>
        <v>9.8116349480968879</v>
      </c>
    </row>
    <row r="3340" spans="1:5" x14ac:dyDescent="0.25">
      <c r="A3340" s="52">
        <v>3339</v>
      </c>
      <c r="B3340" s="52">
        <v>9</v>
      </c>
      <c r="C3340">
        <v>2</v>
      </c>
      <c r="E3340" s="112">
        <f t="shared" si="52"/>
        <v>23.693987889273352</v>
      </c>
    </row>
    <row r="3341" spans="1:5" x14ac:dyDescent="0.25">
      <c r="A3341" s="52">
        <v>3340</v>
      </c>
      <c r="B3341" s="52">
        <v>9</v>
      </c>
      <c r="C3341">
        <v>9</v>
      </c>
      <c r="E3341" s="112">
        <f t="shared" si="52"/>
        <v>4.5469290657439467</v>
      </c>
    </row>
    <row r="3342" spans="1:5" x14ac:dyDescent="0.25">
      <c r="A3342" s="52">
        <v>3341</v>
      </c>
      <c r="B3342" s="52">
        <v>9</v>
      </c>
      <c r="C3342">
        <v>10</v>
      </c>
      <c r="E3342" s="112">
        <f t="shared" si="52"/>
        <v>9.8116349480968879</v>
      </c>
    </row>
    <row r="3343" spans="1:5" x14ac:dyDescent="0.25">
      <c r="A3343" s="52">
        <v>3342</v>
      </c>
      <c r="B3343" s="52">
        <v>9</v>
      </c>
      <c r="C3343">
        <v>10</v>
      </c>
      <c r="E3343" s="112">
        <f t="shared" si="52"/>
        <v>9.8116349480968879</v>
      </c>
    </row>
    <row r="3344" spans="1:5" x14ac:dyDescent="0.25">
      <c r="A3344" s="52">
        <v>3343</v>
      </c>
      <c r="B3344" s="52">
        <v>9</v>
      </c>
      <c r="C3344">
        <v>5</v>
      </c>
      <c r="E3344" s="112">
        <f t="shared" si="52"/>
        <v>3.4881055363321782</v>
      </c>
    </row>
    <row r="3345" spans="1:5" x14ac:dyDescent="0.25">
      <c r="A3345" s="52">
        <v>3344</v>
      </c>
      <c r="B3345" s="52">
        <v>9</v>
      </c>
      <c r="C3345">
        <v>10</v>
      </c>
      <c r="E3345" s="112">
        <f t="shared" si="52"/>
        <v>9.8116349480968879</v>
      </c>
    </row>
    <row r="3346" spans="1:5" x14ac:dyDescent="0.25">
      <c r="A3346" s="52">
        <v>3345</v>
      </c>
      <c r="B3346" s="52">
        <v>9</v>
      </c>
      <c r="C3346">
        <v>10</v>
      </c>
      <c r="E3346" s="112">
        <f t="shared" si="52"/>
        <v>9.8116349480968879</v>
      </c>
    </row>
    <row r="3347" spans="1:5" x14ac:dyDescent="0.25">
      <c r="A3347" s="52">
        <v>3346</v>
      </c>
      <c r="B3347" s="52">
        <v>9</v>
      </c>
      <c r="C3347">
        <v>5</v>
      </c>
      <c r="E3347" s="112">
        <f t="shared" si="52"/>
        <v>3.4881055363321782</v>
      </c>
    </row>
    <row r="3348" spans="1:5" x14ac:dyDescent="0.25">
      <c r="A3348" s="52">
        <v>3347</v>
      </c>
      <c r="B3348" s="52">
        <v>8</v>
      </c>
      <c r="C3348">
        <v>0</v>
      </c>
      <c r="E3348" s="112">
        <f t="shared" si="52"/>
        <v>47.164576124567468</v>
      </c>
    </row>
    <row r="3349" spans="1:5" x14ac:dyDescent="0.25">
      <c r="A3349" s="52">
        <v>3348</v>
      </c>
      <c r="B3349" s="52">
        <v>9</v>
      </c>
      <c r="C3349">
        <v>10</v>
      </c>
      <c r="E3349" s="112">
        <f t="shared" si="52"/>
        <v>9.8116349480968879</v>
      </c>
    </row>
    <row r="3350" spans="1:5" x14ac:dyDescent="0.25">
      <c r="A3350" s="52">
        <v>3349</v>
      </c>
      <c r="B3350" s="52">
        <v>9</v>
      </c>
      <c r="C3350">
        <v>7</v>
      </c>
      <c r="E3350" s="112">
        <f t="shared" si="52"/>
        <v>1.7517301038062396E-2</v>
      </c>
    </row>
    <row r="3351" spans="1:5" x14ac:dyDescent="0.25">
      <c r="A3351" s="52">
        <v>3350</v>
      </c>
      <c r="B3351" s="52">
        <v>9</v>
      </c>
      <c r="C3351">
        <v>10</v>
      </c>
      <c r="E3351" s="112">
        <f t="shared" si="52"/>
        <v>9.8116349480968879</v>
      </c>
    </row>
    <row r="3352" spans="1:5" x14ac:dyDescent="0.25">
      <c r="A3352" s="52">
        <v>3351</v>
      </c>
      <c r="B3352" s="52">
        <v>9</v>
      </c>
      <c r="C3352">
        <v>5</v>
      </c>
      <c r="E3352" s="112">
        <f t="shared" si="52"/>
        <v>3.4881055363321782</v>
      </c>
    </row>
    <row r="3353" spans="1:5" x14ac:dyDescent="0.25">
      <c r="A3353" s="52">
        <v>3352</v>
      </c>
      <c r="B3353" s="52">
        <v>9</v>
      </c>
      <c r="C3353">
        <v>10</v>
      </c>
      <c r="E3353" s="112">
        <f t="shared" si="52"/>
        <v>9.8116349480968879</v>
      </c>
    </row>
    <row r="3354" spans="1:5" x14ac:dyDescent="0.25">
      <c r="A3354" s="52">
        <v>3353</v>
      </c>
      <c r="B3354" s="52">
        <v>9</v>
      </c>
      <c r="C3354">
        <v>9</v>
      </c>
      <c r="E3354" s="112">
        <f t="shared" si="52"/>
        <v>4.5469290657439467</v>
      </c>
    </row>
    <row r="3355" spans="1:5" x14ac:dyDescent="0.25">
      <c r="A3355" s="52">
        <v>3354</v>
      </c>
      <c r="B3355" s="52">
        <v>9</v>
      </c>
      <c r="C3355">
        <v>10</v>
      </c>
      <c r="E3355" s="112">
        <f t="shared" si="52"/>
        <v>9.8116349480968879</v>
      </c>
    </row>
    <row r="3356" spans="1:5" x14ac:dyDescent="0.25">
      <c r="A3356" s="52">
        <v>3355</v>
      </c>
      <c r="B3356" s="52">
        <v>9</v>
      </c>
      <c r="C3356">
        <v>9</v>
      </c>
      <c r="E3356" s="112">
        <f t="shared" si="52"/>
        <v>4.5469290657439467</v>
      </c>
    </row>
    <row r="3357" spans="1:5" x14ac:dyDescent="0.25">
      <c r="A3357" s="52">
        <v>3356</v>
      </c>
      <c r="B3357" s="52">
        <v>9</v>
      </c>
      <c r="C3357">
        <v>10</v>
      </c>
      <c r="E3357" s="112">
        <f t="shared" si="52"/>
        <v>9.8116349480968879</v>
      </c>
    </row>
    <row r="3358" spans="1:5" x14ac:dyDescent="0.25">
      <c r="A3358" s="52">
        <v>3357</v>
      </c>
      <c r="B3358" s="52">
        <v>9</v>
      </c>
      <c r="C3358">
        <v>10</v>
      </c>
      <c r="E3358" s="112">
        <f t="shared" si="52"/>
        <v>9.8116349480968879</v>
      </c>
    </row>
    <row r="3359" spans="1:5" x14ac:dyDescent="0.25">
      <c r="A3359" s="52">
        <v>3358</v>
      </c>
      <c r="B3359" s="52">
        <v>9</v>
      </c>
      <c r="C3359">
        <v>10</v>
      </c>
      <c r="E3359" s="112">
        <f t="shared" si="52"/>
        <v>9.8116349480968879</v>
      </c>
    </row>
    <row r="3360" spans="1:5" x14ac:dyDescent="0.25">
      <c r="A3360" s="52">
        <v>3359</v>
      </c>
      <c r="B3360" s="52">
        <v>9</v>
      </c>
      <c r="C3360">
        <v>5</v>
      </c>
      <c r="E3360" s="112">
        <f t="shared" si="52"/>
        <v>3.4881055363321782</v>
      </c>
    </row>
    <row r="3361" spans="1:5" x14ac:dyDescent="0.25">
      <c r="A3361" s="52">
        <v>3360</v>
      </c>
      <c r="B3361" s="52">
        <v>9</v>
      </c>
      <c r="C3361">
        <v>10</v>
      </c>
      <c r="E3361" s="112">
        <f t="shared" si="52"/>
        <v>9.8116349480968879</v>
      </c>
    </row>
    <row r="3362" spans="1:5" x14ac:dyDescent="0.25">
      <c r="A3362" s="52">
        <v>3361</v>
      </c>
      <c r="B3362" s="52">
        <v>9</v>
      </c>
      <c r="C3362">
        <v>10</v>
      </c>
      <c r="E3362" s="112">
        <f t="shared" si="52"/>
        <v>9.8116349480968879</v>
      </c>
    </row>
    <row r="3363" spans="1:5" x14ac:dyDescent="0.25">
      <c r="A3363" s="52">
        <v>3362</v>
      </c>
      <c r="B3363" s="52">
        <v>9</v>
      </c>
      <c r="C3363">
        <v>7</v>
      </c>
      <c r="E3363" s="112">
        <f t="shared" si="52"/>
        <v>1.7517301038062396E-2</v>
      </c>
    </row>
    <row r="3364" spans="1:5" x14ac:dyDescent="0.25">
      <c r="A3364" s="52">
        <v>3363</v>
      </c>
      <c r="B3364" s="52">
        <v>9</v>
      </c>
      <c r="C3364">
        <v>10</v>
      </c>
      <c r="E3364" s="112">
        <f t="shared" si="52"/>
        <v>9.8116349480968879</v>
      </c>
    </row>
    <row r="3365" spans="1:5" x14ac:dyDescent="0.25">
      <c r="A3365" s="52">
        <v>3364</v>
      </c>
      <c r="B3365" s="52">
        <v>9</v>
      </c>
      <c r="C3365">
        <v>10</v>
      </c>
      <c r="E3365" s="112">
        <f t="shared" si="52"/>
        <v>9.8116349480968879</v>
      </c>
    </row>
    <row r="3366" spans="1:5" x14ac:dyDescent="0.25">
      <c r="A3366" s="52">
        <v>3365</v>
      </c>
      <c r="B3366" s="52">
        <v>9</v>
      </c>
      <c r="C3366">
        <v>0</v>
      </c>
      <c r="E3366" s="112">
        <f t="shared" si="52"/>
        <v>47.164576124567468</v>
      </c>
    </row>
    <row r="3367" spans="1:5" x14ac:dyDescent="0.25">
      <c r="A3367" s="52">
        <v>3366</v>
      </c>
      <c r="B3367" s="52">
        <v>9</v>
      </c>
      <c r="C3367">
        <v>6</v>
      </c>
      <c r="E3367" s="112">
        <f t="shared" si="52"/>
        <v>0.75281141868512036</v>
      </c>
    </row>
    <row r="3368" spans="1:5" x14ac:dyDescent="0.25">
      <c r="A3368" s="52">
        <v>3367</v>
      </c>
      <c r="B3368" s="52">
        <v>9</v>
      </c>
      <c r="C3368">
        <v>1</v>
      </c>
      <c r="E3368" s="112">
        <f t="shared" si="52"/>
        <v>34.42928200692041</v>
      </c>
    </row>
    <row r="3369" spans="1:5" x14ac:dyDescent="0.25">
      <c r="A3369" s="52">
        <v>3368</v>
      </c>
      <c r="B3369" s="52">
        <v>9</v>
      </c>
      <c r="C3369">
        <v>10</v>
      </c>
      <c r="E3369" s="112">
        <f t="shared" si="52"/>
        <v>9.8116349480968879</v>
      </c>
    </row>
    <row r="3370" spans="1:5" x14ac:dyDescent="0.25">
      <c r="A3370" s="52">
        <v>3369</v>
      </c>
      <c r="B3370" s="52">
        <v>9</v>
      </c>
      <c r="C3370">
        <v>9</v>
      </c>
      <c r="E3370" s="112">
        <f t="shared" si="52"/>
        <v>4.5469290657439467</v>
      </c>
    </row>
    <row r="3371" spans="1:5" x14ac:dyDescent="0.25">
      <c r="A3371" s="52">
        <v>3370</v>
      </c>
      <c r="B3371" s="52">
        <v>9</v>
      </c>
      <c r="C3371">
        <v>8</v>
      </c>
      <c r="E3371" s="112">
        <f t="shared" si="52"/>
        <v>1.2822231833910045</v>
      </c>
    </row>
    <row r="3372" spans="1:5" x14ac:dyDescent="0.25">
      <c r="A3372" s="52">
        <v>3371</v>
      </c>
      <c r="B3372" s="52">
        <v>9</v>
      </c>
      <c r="C3372">
        <v>9</v>
      </c>
      <c r="E3372" s="112">
        <f t="shared" si="52"/>
        <v>4.5469290657439467</v>
      </c>
    </row>
    <row r="3373" spans="1:5" x14ac:dyDescent="0.25">
      <c r="A3373" s="52">
        <v>3372</v>
      </c>
      <c r="B3373" s="52">
        <v>9</v>
      </c>
      <c r="C3373">
        <v>9</v>
      </c>
      <c r="E3373" s="112">
        <f t="shared" si="52"/>
        <v>4.5469290657439467</v>
      </c>
    </row>
    <row r="3374" spans="1:5" x14ac:dyDescent="0.25">
      <c r="A3374" s="52">
        <v>3373</v>
      </c>
      <c r="B3374" s="52">
        <v>9</v>
      </c>
      <c r="C3374">
        <v>10</v>
      </c>
      <c r="E3374" s="112">
        <f t="shared" si="52"/>
        <v>9.8116349480968879</v>
      </c>
    </row>
    <row r="3375" spans="1:5" x14ac:dyDescent="0.25">
      <c r="A3375" s="52">
        <v>3374</v>
      </c>
      <c r="B3375" s="52">
        <v>9</v>
      </c>
      <c r="C3375">
        <v>9</v>
      </c>
      <c r="E3375" s="112">
        <f t="shared" si="52"/>
        <v>4.5469290657439467</v>
      </c>
    </row>
    <row r="3376" spans="1:5" x14ac:dyDescent="0.25">
      <c r="A3376" s="52">
        <v>3375</v>
      </c>
      <c r="B3376" s="52">
        <v>9</v>
      </c>
      <c r="C3376">
        <v>8</v>
      </c>
      <c r="E3376" s="112">
        <f t="shared" si="52"/>
        <v>1.2822231833910045</v>
      </c>
    </row>
    <row r="3377" spans="1:5" x14ac:dyDescent="0.25">
      <c r="A3377" s="52">
        <v>3376</v>
      </c>
      <c r="B3377" s="52">
        <v>9</v>
      </c>
      <c r="C3377">
        <v>10</v>
      </c>
      <c r="E3377" s="112">
        <f t="shared" si="52"/>
        <v>9.8116349480968879</v>
      </c>
    </row>
    <row r="3378" spans="1:5" x14ac:dyDescent="0.25">
      <c r="A3378" s="52">
        <v>3377</v>
      </c>
      <c r="B3378" s="52">
        <v>9</v>
      </c>
      <c r="C3378">
        <v>9</v>
      </c>
      <c r="E3378" s="112">
        <f t="shared" si="52"/>
        <v>4.5469290657439467</v>
      </c>
    </row>
    <row r="3379" spans="1:5" x14ac:dyDescent="0.25">
      <c r="A3379" s="52">
        <v>3378</v>
      </c>
      <c r="B3379" s="52">
        <v>9</v>
      </c>
      <c r="C3379">
        <v>7</v>
      </c>
      <c r="E3379" s="112">
        <f t="shared" si="52"/>
        <v>1.7517301038062396E-2</v>
      </c>
    </row>
    <row r="3380" spans="1:5" x14ac:dyDescent="0.25">
      <c r="A3380" s="52">
        <v>3379</v>
      </c>
      <c r="B3380" s="52">
        <v>9</v>
      </c>
      <c r="C3380">
        <v>8</v>
      </c>
      <c r="E3380" s="112">
        <f t="shared" si="52"/>
        <v>1.2822231833910045</v>
      </c>
    </row>
    <row r="3381" spans="1:5" x14ac:dyDescent="0.25">
      <c r="A3381" s="52">
        <v>3380</v>
      </c>
      <c r="B3381" s="52">
        <v>9</v>
      </c>
      <c r="C3381">
        <v>9</v>
      </c>
      <c r="E3381" s="112">
        <f t="shared" si="52"/>
        <v>4.5469290657439467</v>
      </c>
    </row>
    <row r="3382" spans="1:5" x14ac:dyDescent="0.25">
      <c r="A3382" s="52">
        <v>3381</v>
      </c>
      <c r="B3382" s="52">
        <v>9</v>
      </c>
      <c r="C3382">
        <v>10</v>
      </c>
      <c r="E3382" s="112">
        <f t="shared" si="52"/>
        <v>9.8116349480968879</v>
      </c>
    </row>
    <row r="3383" spans="1:5" x14ac:dyDescent="0.25">
      <c r="A3383" s="52">
        <v>3382</v>
      </c>
      <c r="B3383" s="52">
        <v>9</v>
      </c>
      <c r="C3383">
        <v>7</v>
      </c>
      <c r="E3383" s="112">
        <f t="shared" si="52"/>
        <v>1.7517301038062396E-2</v>
      </c>
    </row>
    <row r="3384" spans="1:5" x14ac:dyDescent="0.25">
      <c r="A3384" s="52">
        <v>3383</v>
      </c>
      <c r="B3384" s="52">
        <v>9</v>
      </c>
      <c r="C3384">
        <v>10</v>
      </c>
      <c r="E3384" s="112">
        <f t="shared" si="52"/>
        <v>9.8116349480968879</v>
      </c>
    </row>
    <row r="3385" spans="1:5" x14ac:dyDescent="0.25">
      <c r="A3385" s="52">
        <v>3384</v>
      </c>
      <c r="B3385" s="52">
        <v>9</v>
      </c>
      <c r="C3385">
        <v>6</v>
      </c>
      <c r="E3385" s="112">
        <f t="shared" si="52"/>
        <v>0.75281141868512036</v>
      </c>
    </row>
    <row r="3386" spans="1:5" x14ac:dyDescent="0.25">
      <c r="A3386" s="52">
        <v>3385</v>
      </c>
      <c r="B3386" s="52">
        <v>9</v>
      </c>
      <c r="C3386">
        <v>0</v>
      </c>
      <c r="E3386" s="112">
        <f t="shared" si="52"/>
        <v>47.164576124567468</v>
      </c>
    </row>
    <row r="3387" spans="1:5" x14ac:dyDescent="0.25">
      <c r="A3387" s="52">
        <v>3386</v>
      </c>
      <c r="B3387" s="52">
        <v>9</v>
      </c>
      <c r="C3387">
        <v>10</v>
      </c>
      <c r="E3387" s="112">
        <f t="shared" si="52"/>
        <v>9.8116349480968879</v>
      </c>
    </row>
    <row r="3388" spans="1:5" x14ac:dyDescent="0.25">
      <c r="A3388" s="52">
        <v>3387</v>
      </c>
      <c r="B3388" s="52">
        <v>9</v>
      </c>
      <c r="C3388">
        <v>7</v>
      </c>
      <c r="E3388" s="112">
        <f t="shared" si="52"/>
        <v>1.7517301038062396E-2</v>
      </c>
    </row>
    <row r="3389" spans="1:5" x14ac:dyDescent="0.25">
      <c r="A3389" s="52">
        <v>3388</v>
      </c>
      <c r="B3389" s="52">
        <v>9</v>
      </c>
      <c r="C3389">
        <v>10</v>
      </c>
      <c r="E3389" s="112">
        <f t="shared" si="52"/>
        <v>9.8116349480968879</v>
      </c>
    </row>
    <row r="3390" spans="1:5" x14ac:dyDescent="0.25">
      <c r="A3390" s="52">
        <v>3389</v>
      </c>
      <c r="B3390" s="52">
        <v>9</v>
      </c>
      <c r="C3390">
        <v>10</v>
      </c>
      <c r="E3390" s="112">
        <f t="shared" si="52"/>
        <v>9.8116349480968879</v>
      </c>
    </row>
    <row r="3391" spans="1:5" x14ac:dyDescent="0.25">
      <c r="A3391" s="52">
        <v>3390</v>
      </c>
      <c r="B3391" s="52">
        <v>9</v>
      </c>
      <c r="C3391">
        <v>10</v>
      </c>
      <c r="E3391" s="112">
        <f t="shared" si="52"/>
        <v>9.8116349480968879</v>
      </c>
    </row>
    <row r="3392" spans="1:5" x14ac:dyDescent="0.25">
      <c r="A3392" s="52">
        <v>3391</v>
      </c>
      <c r="B3392" s="52">
        <v>9</v>
      </c>
      <c r="C3392">
        <v>3</v>
      </c>
      <c r="E3392" s="112">
        <f t="shared" si="52"/>
        <v>14.958693771626294</v>
      </c>
    </row>
    <row r="3393" spans="1:5" x14ac:dyDescent="0.25">
      <c r="A3393" s="52">
        <v>3392</v>
      </c>
      <c r="B3393" s="52">
        <v>9</v>
      </c>
      <c r="C3393">
        <v>4</v>
      </c>
      <c r="E3393" s="112">
        <f t="shared" si="52"/>
        <v>8.2233996539792358</v>
      </c>
    </row>
    <row r="3394" spans="1:5" x14ac:dyDescent="0.25">
      <c r="A3394" s="52">
        <v>3393</v>
      </c>
      <c r="B3394" s="52">
        <v>9</v>
      </c>
      <c r="C3394">
        <v>0</v>
      </c>
      <c r="E3394" s="112">
        <f t="shared" ref="E3394:E3457" si="53">(C3394-$H$3)^2</f>
        <v>47.164576124567468</v>
      </c>
    </row>
    <row r="3395" spans="1:5" x14ac:dyDescent="0.25">
      <c r="A3395" s="52">
        <v>3394</v>
      </c>
      <c r="B3395" s="52">
        <v>9</v>
      </c>
      <c r="C3395">
        <v>0</v>
      </c>
      <c r="E3395" s="112">
        <f t="shared" si="53"/>
        <v>47.164576124567468</v>
      </c>
    </row>
    <row r="3396" spans="1:5" x14ac:dyDescent="0.25">
      <c r="A3396" s="52">
        <v>3395</v>
      </c>
      <c r="B3396" s="52">
        <v>9</v>
      </c>
      <c r="C3396">
        <v>10</v>
      </c>
      <c r="E3396" s="112">
        <f t="shared" si="53"/>
        <v>9.8116349480968879</v>
      </c>
    </row>
    <row r="3397" spans="1:5" x14ac:dyDescent="0.25">
      <c r="A3397" s="52">
        <v>3396</v>
      </c>
      <c r="B3397" s="52">
        <v>9</v>
      </c>
      <c r="C3397">
        <v>10</v>
      </c>
      <c r="E3397" s="112">
        <f t="shared" si="53"/>
        <v>9.8116349480968879</v>
      </c>
    </row>
    <row r="3398" spans="1:5" x14ac:dyDescent="0.25">
      <c r="A3398" s="52">
        <v>3397</v>
      </c>
      <c r="B3398" s="52">
        <v>9</v>
      </c>
      <c r="C3398">
        <v>6</v>
      </c>
      <c r="E3398" s="112">
        <f t="shared" si="53"/>
        <v>0.75281141868512036</v>
      </c>
    </row>
    <row r="3399" spans="1:5" x14ac:dyDescent="0.25">
      <c r="A3399" s="52">
        <v>3398</v>
      </c>
      <c r="B3399" s="52">
        <v>9</v>
      </c>
      <c r="C3399">
        <v>3</v>
      </c>
      <c r="E3399" s="112">
        <f t="shared" si="53"/>
        <v>14.958693771626294</v>
      </c>
    </row>
    <row r="3400" spans="1:5" x14ac:dyDescent="0.25">
      <c r="A3400" s="52">
        <v>3399</v>
      </c>
      <c r="B3400" s="52">
        <v>9</v>
      </c>
      <c r="C3400">
        <v>8</v>
      </c>
      <c r="E3400" s="112">
        <f t="shared" si="53"/>
        <v>1.2822231833910045</v>
      </c>
    </row>
    <row r="3401" spans="1:5" x14ac:dyDescent="0.25">
      <c r="A3401" s="52">
        <v>3400</v>
      </c>
      <c r="B3401" s="52">
        <v>9</v>
      </c>
      <c r="C3401">
        <v>8</v>
      </c>
      <c r="E3401" s="112">
        <f t="shared" si="53"/>
        <v>1.2822231833910045</v>
      </c>
    </row>
    <row r="3402" spans="1:5" x14ac:dyDescent="0.25">
      <c r="A3402" s="52">
        <v>3401</v>
      </c>
      <c r="B3402" s="52">
        <v>9</v>
      </c>
      <c r="C3402">
        <v>9</v>
      </c>
      <c r="E3402" s="112">
        <f t="shared" si="53"/>
        <v>4.5469290657439467</v>
      </c>
    </row>
    <row r="3403" spans="1:5" x14ac:dyDescent="0.25">
      <c r="A3403" s="52">
        <v>3402</v>
      </c>
      <c r="B3403" s="52">
        <v>9</v>
      </c>
      <c r="C3403">
        <v>9</v>
      </c>
      <c r="E3403" s="112">
        <f t="shared" si="53"/>
        <v>4.5469290657439467</v>
      </c>
    </row>
    <row r="3404" spans="1:5" x14ac:dyDescent="0.25">
      <c r="A3404" s="52">
        <v>3403</v>
      </c>
      <c r="B3404" s="52">
        <v>9</v>
      </c>
      <c r="C3404">
        <v>0</v>
      </c>
      <c r="E3404" s="112">
        <f t="shared" si="53"/>
        <v>47.164576124567468</v>
      </c>
    </row>
    <row r="3405" spans="1:5" x14ac:dyDescent="0.25">
      <c r="A3405" s="52">
        <v>3404</v>
      </c>
      <c r="B3405" s="52">
        <v>9</v>
      </c>
      <c r="C3405">
        <v>10</v>
      </c>
      <c r="E3405" s="112">
        <f t="shared" si="53"/>
        <v>9.8116349480968879</v>
      </c>
    </row>
    <row r="3406" spans="1:5" x14ac:dyDescent="0.25">
      <c r="A3406" s="52">
        <v>3405</v>
      </c>
      <c r="B3406" s="52">
        <v>9</v>
      </c>
      <c r="C3406">
        <v>9</v>
      </c>
      <c r="E3406" s="112">
        <f t="shared" si="53"/>
        <v>4.5469290657439467</v>
      </c>
    </row>
    <row r="3407" spans="1:5" x14ac:dyDescent="0.25">
      <c r="A3407" s="52">
        <v>3406</v>
      </c>
      <c r="B3407" s="52">
        <v>9</v>
      </c>
      <c r="C3407">
        <v>9</v>
      </c>
      <c r="E3407" s="112">
        <f t="shared" si="53"/>
        <v>4.5469290657439467</v>
      </c>
    </row>
    <row r="3408" spans="1:5" x14ac:dyDescent="0.25">
      <c r="A3408" s="52">
        <v>3407</v>
      </c>
      <c r="B3408" s="52">
        <v>9</v>
      </c>
      <c r="C3408">
        <v>10</v>
      </c>
      <c r="E3408" s="112">
        <f t="shared" si="53"/>
        <v>9.8116349480968879</v>
      </c>
    </row>
    <row r="3409" spans="1:5" x14ac:dyDescent="0.25">
      <c r="A3409" s="52">
        <v>3408</v>
      </c>
      <c r="B3409" s="52">
        <v>9</v>
      </c>
      <c r="C3409">
        <v>8</v>
      </c>
      <c r="E3409" s="112">
        <f t="shared" si="53"/>
        <v>1.2822231833910045</v>
      </c>
    </row>
    <row r="3410" spans="1:5" x14ac:dyDescent="0.25">
      <c r="A3410" s="52">
        <v>3409</v>
      </c>
      <c r="B3410" s="52">
        <v>9</v>
      </c>
      <c r="C3410">
        <v>8</v>
      </c>
      <c r="E3410" s="112">
        <f t="shared" si="53"/>
        <v>1.2822231833910045</v>
      </c>
    </row>
    <row r="3411" spans="1:5" x14ac:dyDescent="0.25">
      <c r="A3411" s="52">
        <v>3410</v>
      </c>
      <c r="B3411" s="52">
        <v>9</v>
      </c>
      <c r="C3411">
        <v>5</v>
      </c>
      <c r="E3411" s="112">
        <f t="shared" si="53"/>
        <v>3.4881055363321782</v>
      </c>
    </row>
    <row r="3412" spans="1:5" x14ac:dyDescent="0.25">
      <c r="A3412" s="52">
        <v>3411</v>
      </c>
      <c r="B3412" s="52">
        <v>9</v>
      </c>
      <c r="C3412">
        <v>10</v>
      </c>
      <c r="E3412" s="112">
        <f t="shared" si="53"/>
        <v>9.8116349480968879</v>
      </c>
    </row>
    <row r="3413" spans="1:5" x14ac:dyDescent="0.25">
      <c r="A3413" s="52">
        <v>3412</v>
      </c>
      <c r="B3413" s="52">
        <v>9</v>
      </c>
      <c r="C3413">
        <v>10</v>
      </c>
      <c r="E3413" s="112">
        <f t="shared" si="53"/>
        <v>9.8116349480968879</v>
      </c>
    </row>
    <row r="3414" spans="1:5" x14ac:dyDescent="0.25">
      <c r="A3414" s="52">
        <v>3413</v>
      </c>
      <c r="B3414" s="52">
        <v>9</v>
      </c>
      <c r="C3414">
        <v>5</v>
      </c>
      <c r="E3414" s="112">
        <f t="shared" si="53"/>
        <v>3.4881055363321782</v>
      </c>
    </row>
    <row r="3415" spans="1:5" x14ac:dyDescent="0.25">
      <c r="A3415" s="52">
        <v>3414</v>
      </c>
      <c r="B3415" s="52">
        <v>9</v>
      </c>
      <c r="C3415">
        <v>9</v>
      </c>
      <c r="E3415" s="112">
        <f t="shared" si="53"/>
        <v>4.5469290657439467</v>
      </c>
    </row>
    <row r="3416" spans="1:5" x14ac:dyDescent="0.25">
      <c r="A3416" s="52">
        <v>3415</v>
      </c>
      <c r="B3416" s="52">
        <v>9</v>
      </c>
      <c r="C3416">
        <v>10</v>
      </c>
      <c r="E3416" s="112">
        <f t="shared" si="53"/>
        <v>9.8116349480968879</v>
      </c>
    </row>
    <row r="3417" spans="1:5" x14ac:dyDescent="0.25">
      <c r="A3417" s="52">
        <v>3416</v>
      </c>
      <c r="B3417" s="52">
        <v>9</v>
      </c>
      <c r="C3417">
        <v>8</v>
      </c>
      <c r="E3417" s="112">
        <f t="shared" si="53"/>
        <v>1.2822231833910045</v>
      </c>
    </row>
    <row r="3418" spans="1:5" x14ac:dyDescent="0.25">
      <c r="A3418" s="52">
        <v>3417</v>
      </c>
      <c r="B3418" s="52">
        <v>9</v>
      </c>
      <c r="C3418">
        <v>10</v>
      </c>
      <c r="E3418" s="112">
        <f t="shared" si="53"/>
        <v>9.8116349480968879</v>
      </c>
    </row>
    <row r="3419" spans="1:5" x14ac:dyDescent="0.25">
      <c r="A3419" s="52">
        <v>3418</v>
      </c>
      <c r="B3419" s="52">
        <v>9</v>
      </c>
      <c r="C3419">
        <v>10</v>
      </c>
      <c r="E3419" s="112">
        <f t="shared" si="53"/>
        <v>9.8116349480968879</v>
      </c>
    </row>
    <row r="3420" spans="1:5" x14ac:dyDescent="0.25">
      <c r="A3420" s="52">
        <v>3419</v>
      </c>
      <c r="B3420" s="52">
        <v>9</v>
      </c>
      <c r="C3420">
        <v>10</v>
      </c>
      <c r="E3420" s="112">
        <f t="shared" si="53"/>
        <v>9.8116349480968879</v>
      </c>
    </row>
    <row r="3421" spans="1:5" x14ac:dyDescent="0.25">
      <c r="A3421" s="52">
        <v>3420</v>
      </c>
      <c r="B3421" s="52">
        <v>9</v>
      </c>
      <c r="C3421">
        <v>10</v>
      </c>
      <c r="E3421" s="112">
        <f t="shared" si="53"/>
        <v>9.8116349480968879</v>
      </c>
    </row>
    <row r="3422" spans="1:5" x14ac:dyDescent="0.25">
      <c r="A3422" s="52">
        <v>3421</v>
      </c>
      <c r="B3422" s="52">
        <v>9</v>
      </c>
      <c r="C3422">
        <v>8</v>
      </c>
      <c r="E3422" s="112">
        <f t="shared" si="53"/>
        <v>1.2822231833910045</v>
      </c>
    </row>
    <row r="3423" spans="1:5" x14ac:dyDescent="0.25">
      <c r="A3423" s="52">
        <v>3422</v>
      </c>
      <c r="B3423" s="52">
        <v>9</v>
      </c>
      <c r="C3423">
        <v>8</v>
      </c>
      <c r="E3423" s="112">
        <f t="shared" si="53"/>
        <v>1.2822231833910045</v>
      </c>
    </row>
    <row r="3424" spans="1:5" x14ac:dyDescent="0.25">
      <c r="A3424" s="52">
        <v>3423</v>
      </c>
      <c r="B3424" s="52">
        <v>9</v>
      </c>
      <c r="C3424">
        <v>10</v>
      </c>
      <c r="E3424" s="112">
        <f t="shared" si="53"/>
        <v>9.8116349480968879</v>
      </c>
    </row>
    <row r="3425" spans="1:5" x14ac:dyDescent="0.25">
      <c r="A3425" s="52">
        <v>3424</v>
      </c>
      <c r="B3425" s="52">
        <v>9</v>
      </c>
      <c r="C3425">
        <v>9</v>
      </c>
      <c r="E3425" s="112">
        <f t="shared" si="53"/>
        <v>4.5469290657439467</v>
      </c>
    </row>
    <row r="3426" spans="1:5" x14ac:dyDescent="0.25">
      <c r="A3426" s="52">
        <v>3425</v>
      </c>
      <c r="B3426" s="52">
        <v>9</v>
      </c>
      <c r="C3426">
        <v>0</v>
      </c>
      <c r="E3426" s="112">
        <f t="shared" si="53"/>
        <v>47.164576124567468</v>
      </c>
    </row>
    <row r="3427" spans="1:5" x14ac:dyDescent="0.25">
      <c r="A3427" s="52">
        <v>3426</v>
      </c>
      <c r="B3427" s="52">
        <v>9</v>
      </c>
      <c r="C3427">
        <v>8</v>
      </c>
      <c r="E3427" s="112">
        <f t="shared" si="53"/>
        <v>1.2822231833910045</v>
      </c>
    </row>
    <row r="3428" spans="1:5" x14ac:dyDescent="0.25">
      <c r="A3428" s="52">
        <v>3427</v>
      </c>
      <c r="B3428" s="52">
        <v>9</v>
      </c>
      <c r="C3428">
        <v>10</v>
      </c>
      <c r="E3428" s="112">
        <f t="shared" si="53"/>
        <v>9.8116349480968879</v>
      </c>
    </row>
    <row r="3429" spans="1:5" x14ac:dyDescent="0.25">
      <c r="A3429" s="52">
        <v>3428</v>
      </c>
      <c r="B3429" s="52">
        <v>9</v>
      </c>
      <c r="C3429">
        <v>0</v>
      </c>
      <c r="E3429" s="112">
        <f t="shared" si="53"/>
        <v>47.164576124567468</v>
      </c>
    </row>
    <row r="3430" spans="1:5" x14ac:dyDescent="0.25">
      <c r="A3430" s="52">
        <v>3429</v>
      </c>
      <c r="B3430" s="52">
        <v>9</v>
      </c>
      <c r="C3430">
        <v>5</v>
      </c>
      <c r="E3430" s="112">
        <f t="shared" si="53"/>
        <v>3.4881055363321782</v>
      </c>
    </row>
    <row r="3431" spans="1:5" x14ac:dyDescent="0.25">
      <c r="A3431" s="52">
        <v>3430</v>
      </c>
      <c r="B3431" s="52">
        <v>9</v>
      </c>
      <c r="C3431">
        <v>5</v>
      </c>
      <c r="E3431" s="112">
        <f t="shared" si="53"/>
        <v>3.4881055363321782</v>
      </c>
    </row>
    <row r="3432" spans="1:5" x14ac:dyDescent="0.25">
      <c r="A3432" s="52">
        <v>3431</v>
      </c>
      <c r="B3432" s="52">
        <v>9</v>
      </c>
      <c r="C3432">
        <v>10</v>
      </c>
      <c r="E3432" s="112">
        <f t="shared" si="53"/>
        <v>9.8116349480968879</v>
      </c>
    </row>
    <row r="3433" spans="1:5" x14ac:dyDescent="0.25">
      <c r="A3433" s="52">
        <v>3432</v>
      </c>
      <c r="B3433" s="52">
        <v>9</v>
      </c>
      <c r="C3433">
        <v>7</v>
      </c>
      <c r="E3433" s="112">
        <f t="shared" si="53"/>
        <v>1.7517301038062396E-2</v>
      </c>
    </row>
    <row r="3434" spans="1:5" x14ac:dyDescent="0.25">
      <c r="A3434" s="52">
        <v>3433</v>
      </c>
      <c r="B3434" s="52">
        <v>9</v>
      </c>
      <c r="C3434">
        <v>4</v>
      </c>
      <c r="E3434" s="112">
        <f t="shared" si="53"/>
        <v>8.2233996539792358</v>
      </c>
    </row>
    <row r="3435" spans="1:5" x14ac:dyDescent="0.25">
      <c r="A3435" s="52">
        <v>3434</v>
      </c>
      <c r="B3435" s="52">
        <v>9</v>
      </c>
      <c r="C3435">
        <v>10</v>
      </c>
      <c r="E3435" s="112">
        <f t="shared" si="53"/>
        <v>9.8116349480968879</v>
      </c>
    </row>
    <row r="3436" spans="1:5" x14ac:dyDescent="0.25">
      <c r="A3436" s="52">
        <v>3435</v>
      </c>
      <c r="B3436" s="52">
        <v>9</v>
      </c>
      <c r="C3436">
        <v>7</v>
      </c>
      <c r="E3436" s="112">
        <f t="shared" si="53"/>
        <v>1.7517301038062396E-2</v>
      </c>
    </row>
    <row r="3437" spans="1:5" x14ac:dyDescent="0.25">
      <c r="A3437" s="52">
        <v>3436</v>
      </c>
      <c r="B3437" s="52">
        <v>9</v>
      </c>
      <c r="C3437">
        <v>3</v>
      </c>
      <c r="E3437" s="112">
        <f t="shared" si="53"/>
        <v>14.958693771626294</v>
      </c>
    </row>
    <row r="3438" spans="1:5" x14ac:dyDescent="0.25">
      <c r="A3438" s="52">
        <v>3437</v>
      </c>
      <c r="B3438" s="52">
        <v>9</v>
      </c>
      <c r="C3438">
        <v>8</v>
      </c>
      <c r="E3438" s="112">
        <f t="shared" si="53"/>
        <v>1.2822231833910045</v>
      </c>
    </row>
    <row r="3439" spans="1:5" x14ac:dyDescent="0.25">
      <c r="A3439" s="52">
        <v>3438</v>
      </c>
      <c r="B3439" s="52">
        <v>9</v>
      </c>
      <c r="C3439">
        <v>10</v>
      </c>
      <c r="E3439" s="112">
        <f t="shared" si="53"/>
        <v>9.8116349480968879</v>
      </c>
    </row>
    <row r="3440" spans="1:5" x14ac:dyDescent="0.25">
      <c r="A3440" s="52">
        <v>3439</v>
      </c>
      <c r="B3440" s="52">
        <v>9</v>
      </c>
      <c r="C3440">
        <v>10</v>
      </c>
      <c r="E3440" s="112">
        <f t="shared" si="53"/>
        <v>9.8116349480968879</v>
      </c>
    </row>
    <row r="3441" spans="1:5" x14ac:dyDescent="0.25">
      <c r="A3441" s="52">
        <v>3440</v>
      </c>
      <c r="B3441" s="52">
        <v>9</v>
      </c>
      <c r="C3441">
        <v>3</v>
      </c>
      <c r="E3441" s="112">
        <f t="shared" si="53"/>
        <v>14.958693771626294</v>
      </c>
    </row>
    <row r="3442" spans="1:5" x14ac:dyDescent="0.25">
      <c r="A3442" s="52">
        <v>3441</v>
      </c>
      <c r="B3442" s="52">
        <v>9</v>
      </c>
      <c r="C3442">
        <v>10</v>
      </c>
      <c r="E3442" s="112">
        <f t="shared" si="53"/>
        <v>9.8116349480968879</v>
      </c>
    </row>
    <row r="3443" spans="1:5" x14ac:dyDescent="0.25">
      <c r="A3443" s="52">
        <v>3442</v>
      </c>
      <c r="B3443" s="52">
        <v>9</v>
      </c>
      <c r="C3443">
        <v>9</v>
      </c>
      <c r="E3443" s="112">
        <f t="shared" si="53"/>
        <v>4.5469290657439467</v>
      </c>
    </row>
    <row r="3444" spans="1:5" x14ac:dyDescent="0.25">
      <c r="A3444" s="52">
        <v>3443</v>
      </c>
      <c r="B3444" s="52">
        <v>9</v>
      </c>
      <c r="C3444">
        <v>10</v>
      </c>
      <c r="E3444" s="112">
        <f t="shared" si="53"/>
        <v>9.8116349480968879</v>
      </c>
    </row>
    <row r="3445" spans="1:5" x14ac:dyDescent="0.25">
      <c r="A3445" s="52">
        <v>3444</v>
      </c>
      <c r="B3445" s="52">
        <v>9</v>
      </c>
      <c r="C3445">
        <v>10</v>
      </c>
      <c r="E3445" s="112">
        <f t="shared" si="53"/>
        <v>9.8116349480968879</v>
      </c>
    </row>
    <row r="3446" spans="1:5" x14ac:dyDescent="0.25">
      <c r="A3446" s="52">
        <v>3445</v>
      </c>
      <c r="B3446" s="52">
        <v>9</v>
      </c>
      <c r="C3446">
        <v>0</v>
      </c>
      <c r="E3446" s="112">
        <f t="shared" si="53"/>
        <v>47.164576124567468</v>
      </c>
    </row>
    <row r="3447" spans="1:5" x14ac:dyDescent="0.25">
      <c r="A3447" s="52">
        <v>3446</v>
      </c>
      <c r="B3447" s="52">
        <v>9</v>
      </c>
      <c r="C3447">
        <v>8</v>
      </c>
      <c r="E3447" s="112">
        <f t="shared" si="53"/>
        <v>1.2822231833910045</v>
      </c>
    </row>
    <row r="3448" spans="1:5" x14ac:dyDescent="0.25">
      <c r="A3448" s="52">
        <v>3447</v>
      </c>
      <c r="B3448" s="52">
        <v>9</v>
      </c>
      <c r="C3448">
        <v>9</v>
      </c>
      <c r="E3448" s="112">
        <f t="shared" si="53"/>
        <v>4.5469290657439467</v>
      </c>
    </row>
    <row r="3449" spans="1:5" x14ac:dyDescent="0.25">
      <c r="A3449" s="52">
        <v>3448</v>
      </c>
      <c r="B3449" s="52">
        <v>9</v>
      </c>
      <c r="C3449">
        <v>8</v>
      </c>
      <c r="E3449" s="112">
        <f t="shared" si="53"/>
        <v>1.2822231833910045</v>
      </c>
    </row>
    <row r="3450" spans="1:5" x14ac:dyDescent="0.25">
      <c r="A3450" s="52">
        <v>3449</v>
      </c>
      <c r="B3450" s="52">
        <v>9</v>
      </c>
      <c r="C3450">
        <v>6</v>
      </c>
      <c r="E3450" s="112">
        <f t="shared" si="53"/>
        <v>0.75281141868512036</v>
      </c>
    </row>
    <row r="3451" spans="1:5" x14ac:dyDescent="0.25">
      <c r="A3451" s="52">
        <v>3450</v>
      </c>
      <c r="B3451" s="52">
        <v>9</v>
      </c>
      <c r="C3451">
        <v>10</v>
      </c>
      <c r="E3451" s="112">
        <f t="shared" si="53"/>
        <v>9.8116349480968879</v>
      </c>
    </row>
    <row r="3452" spans="1:5" x14ac:dyDescent="0.25">
      <c r="A3452" s="52">
        <v>3451</v>
      </c>
      <c r="B3452" s="52">
        <v>9</v>
      </c>
      <c r="C3452">
        <v>9</v>
      </c>
      <c r="E3452" s="112">
        <f t="shared" si="53"/>
        <v>4.5469290657439467</v>
      </c>
    </row>
    <row r="3453" spans="1:5" x14ac:dyDescent="0.25">
      <c r="A3453" s="52">
        <v>3452</v>
      </c>
      <c r="B3453" s="52">
        <v>9</v>
      </c>
      <c r="C3453">
        <v>10</v>
      </c>
      <c r="E3453" s="112">
        <f t="shared" si="53"/>
        <v>9.8116349480968879</v>
      </c>
    </row>
    <row r="3454" spans="1:5" x14ac:dyDescent="0.25">
      <c r="A3454" s="52">
        <v>3453</v>
      </c>
      <c r="B3454" s="52">
        <v>9</v>
      </c>
      <c r="C3454">
        <v>9</v>
      </c>
      <c r="E3454" s="112">
        <f t="shared" si="53"/>
        <v>4.5469290657439467</v>
      </c>
    </row>
    <row r="3455" spans="1:5" x14ac:dyDescent="0.25">
      <c r="A3455" s="52">
        <v>3454</v>
      </c>
      <c r="B3455" s="52">
        <v>9</v>
      </c>
      <c r="C3455">
        <v>5</v>
      </c>
      <c r="E3455" s="112">
        <f t="shared" si="53"/>
        <v>3.4881055363321782</v>
      </c>
    </row>
    <row r="3456" spans="1:5" x14ac:dyDescent="0.25">
      <c r="A3456" s="52">
        <v>3455</v>
      </c>
      <c r="B3456" s="52">
        <v>9</v>
      </c>
      <c r="C3456">
        <v>8</v>
      </c>
      <c r="E3456" s="112">
        <f t="shared" si="53"/>
        <v>1.2822231833910045</v>
      </c>
    </row>
    <row r="3457" spans="1:5" x14ac:dyDescent="0.25">
      <c r="A3457" s="52">
        <v>3456</v>
      </c>
      <c r="B3457" s="52">
        <v>9</v>
      </c>
      <c r="C3457">
        <v>6</v>
      </c>
      <c r="E3457" s="112">
        <f t="shared" si="53"/>
        <v>0.75281141868512036</v>
      </c>
    </row>
    <row r="3458" spans="1:5" x14ac:dyDescent="0.25">
      <c r="A3458" s="52">
        <v>3457</v>
      </c>
      <c r="B3458" s="52">
        <v>9</v>
      </c>
      <c r="C3458">
        <v>10</v>
      </c>
      <c r="E3458" s="112">
        <f t="shared" ref="E3458:E3521" si="54">(C3458-$H$3)^2</f>
        <v>9.8116349480968879</v>
      </c>
    </row>
    <row r="3459" spans="1:5" x14ac:dyDescent="0.25">
      <c r="A3459" s="52">
        <v>3458</v>
      </c>
      <c r="B3459" s="52">
        <v>9</v>
      </c>
      <c r="C3459">
        <v>10</v>
      </c>
      <c r="E3459" s="112">
        <f t="shared" si="54"/>
        <v>9.8116349480968879</v>
      </c>
    </row>
    <row r="3460" spans="1:5" x14ac:dyDescent="0.25">
      <c r="A3460" s="52">
        <v>3459</v>
      </c>
      <c r="B3460" s="52">
        <v>9</v>
      </c>
      <c r="C3460">
        <v>6</v>
      </c>
      <c r="E3460" s="112">
        <f t="shared" si="54"/>
        <v>0.75281141868512036</v>
      </c>
    </row>
    <row r="3461" spans="1:5" x14ac:dyDescent="0.25">
      <c r="A3461" s="52">
        <v>3460</v>
      </c>
      <c r="B3461" s="52">
        <v>9</v>
      </c>
      <c r="C3461">
        <v>9</v>
      </c>
      <c r="E3461" s="112">
        <f t="shared" si="54"/>
        <v>4.5469290657439467</v>
      </c>
    </row>
    <row r="3462" spans="1:5" x14ac:dyDescent="0.25">
      <c r="A3462" s="52">
        <v>3461</v>
      </c>
      <c r="B3462" s="52">
        <v>9</v>
      </c>
      <c r="C3462">
        <v>8</v>
      </c>
      <c r="E3462" s="112">
        <f t="shared" si="54"/>
        <v>1.2822231833910045</v>
      </c>
    </row>
    <row r="3463" spans="1:5" x14ac:dyDescent="0.25">
      <c r="A3463" s="52">
        <v>3462</v>
      </c>
      <c r="B3463" s="52">
        <v>9</v>
      </c>
      <c r="C3463">
        <v>9</v>
      </c>
      <c r="E3463" s="112">
        <f t="shared" si="54"/>
        <v>4.5469290657439467</v>
      </c>
    </row>
    <row r="3464" spans="1:5" x14ac:dyDescent="0.25">
      <c r="A3464" s="52">
        <v>3463</v>
      </c>
      <c r="B3464" s="52">
        <v>9</v>
      </c>
      <c r="C3464">
        <v>3</v>
      </c>
      <c r="E3464" s="112">
        <f t="shared" si="54"/>
        <v>14.958693771626294</v>
      </c>
    </row>
    <row r="3465" spans="1:5" x14ac:dyDescent="0.25">
      <c r="A3465" s="52">
        <v>3464</v>
      </c>
      <c r="B3465" s="52">
        <v>9</v>
      </c>
      <c r="C3465">
        <v>9</v>
      </c>
      <c r="E3465" s="112">
        <f t="shared" si="54"/>
        <v>4.5469290657439467</v>
      </c>
    </row>
    <row r="3466" spans="1:5" x14ac:dyDescent="0.25">
      <c r="A3466" s="52">
        <v>3465</v>
      </c>
      <c r="B3466" s="52">
        <v>9</v>
      </c>
      <c r="C3466">
        <v>9</v>
      </c>
      <c r="E3466" s="112">
        <f t="shared" si="54"/>
        <v>4.5469290657439467</v>
      </c>
    </row>
    <row r="3467" spans="1:5" x14ac:dyDescent="0.25">
      <c r="A3467" s="52">
        <v>3466</v>
      </c>
      <c r="B3467" s="52">
        <v>9</v>
      </c>
      <c r="C3467">
        <v>8</v>
      </c>
      <c r="E3467" s="112">
        <f t="shared" si="54"/>
        <v>1.2822231833910045</v>
      </c>
    </row>
    <row r="3468" spans="1:5" x14ac:dyDescent="0.25">
      <c r="A3468" s="52">
        <v>3467</v>
      </c>
      <c r="B3468" s="52">
        <v>9</v>
      </c>
      <c r="C3468">
        <v>5</v>
      </c>
      <c r="E3468" s="112">
        <f t="shared" si="54"/>
        <v>3.4881055363321782</v>
      </c>
    </row>
    <row r="3469" spans="1:5" x14ac:dyDescent="0.25">
      <c r="A3469" s="52">
        <v>3468</v>
      </c>
      <c r="B3469" s="52">
        <v>9</v>
      </c>
      <c r="C3469">
        <v>10</v>
      </c>
      <c r="E3469" s="112">
        <f t="shared" si="54"/>
        <v>9.8116349480968879</v>
      </c>
    </row>
    <row r="3470" spans="1:5" x14ac:dyDescent="0.25">
      <c r="A3470" s="52">
        <v>3469</v>
      </c>
      <c r="B3470" s="52">
        <v>9</v>
      </c>
      <c r="C3470">
        <v>8</v>
      </c>
      <c r="E3470" s="112">
        <f t="shared" si="54"/>
        <v>1.2822231833910045</v>
      </c>
    </row>
    <row r="3471" spans="1:5" x14ac:dyDescent="0.25">
      <c r="A3471" s="52">
        <v>3470</v>
      </c>
      <c r="B3471" s="52">
        <v>9</v>
      </c>
      <c r="C3471">
        <v>10</v>
      </c>
      <c r="E3471" s="112">
        <f t="shared" si="54"/>
        <v>9.8116349480968879</v>
      </c>
    </row>
    <row r="3472" spans="1:5" x14ac:dyDescent="0.25">
      <c r="A3472" s="52">
        <v>3471</v>
      </c>
      <c r="B3472" s="52">
        <v>9</v>
      </c>
      <c r="C3472">
        <v>10</v>
      </c>
      <c r="E3472" s="112">
        <f t="shared" si="54"/>
        <v>9.8116349480968879</v>
      </c>
    </row>
    <row r="3473" spans="1:5" x14ac:dyDescent="0.25">
      <c r="A3473" s="52">
        <v>3472</v>
      </c>
      <c r="B3473" s="52">
        <v>9</v>
      </c>
      <c r="C3473">
        <v>10</v>
      </c>
      <c r="E3473" s="112">
        <f t="shared" si="54"/>
        <v>9.8116349480968879</v>
      </c>
    </row>
    <row r="3474" spans="1:5" x14ac:dyDescent="0.25">
      <c r="A3474" s="52">
        <v>3473</v>
      </c>
      <c r="B3474" s="52">
        <v>9</v>
      </c>
      <c r="C3474">
        <v>10</v>
      </c>
      <c r="E3474" s="112">
        <f t="shared" si="54"/>
        <v>9.8116349480968879</v>
      </c>
    </row>
    <row r="3475" spans="1:5" x14ac:dyDescent="0.25">
      <c r="A3475" s="52">
        <v>3474</v>
      </c>
      <c r="B3475" s="52">
        <v>9</v>
      </c>
      <c r="C3475">
        <v>10</v>
      </c>
      <c r="E3475" s="112">
        <f t="shared" si="54"/>
        <v>9.8116349480968879</v>
      </c>
    </row>
    <row r="3476" spans="1:5" x14ac:dyDescent="0.25">
      <c r="A3476" s="52">
        <v>3475</v>
      </c>
      <c r="B3476" s="52">
        <v>9</v>
      </c>
      <c r="C3476">
        <v>10</v>
      </c>
      <c r="E3476" s="112">
        <f t="shared" si="54"/>
        <v>9.8116349480968879</v>
      </c>
    </row>
    <row r="3477" spans="1:5" x14ac:dyDescent="0.25">
      <c r="A3477" s="52">
        <v>3476</v>
      </c>
      <c r="B3477" s="52">
        <v>9</v>
      </c>
      <c r="C3477">
        <v>9</v>
      </c>
      <c r="E3477" s="112">
        <f t="shared" si="54"/>
        <v>4.5469290657439467</v>
      </c>
    </row>
    <row r="3478" spans="1:5" x14ac:dyDescent="0.25">
      <c r="A3478" s="52">
        <v>3477</v>
      </c>
      <c r="B3478" s="52">
        <v>9</v>
      </c>
      <c r="C3478">
        <v>10</v>
      </c>
      <c r="E3478" s="112">
        <f t="shared" si="54"/>
        <v>9.8116349480968879</v>
      </c>
    </row>
    <row r="3479" spans="1:5" x14ac:dyDescent="0.25">
      <c r="A3479" s="52">
        <v>3478</v>
      </c>
      <c r="B3479" s="52">
        <v>9</v>
      </c>
      <c r="C3479">
        <v>10</v>
      </c>
      <c r="E3479" s="112">
        <f t="shared" si="54"/>
        <v>9.8116349480968879</v>
      </c>
    </row>
    <row r="3480" spans="1:5" x14ac:dyDescent="0.25">
      <c r="A3480" s="52">
        <v>3479</v>
      </c>
      <c r="B3480" s="52">
        <v>9</v>
      </c>
      <c r="C3480">
        <v>10</v>
      </c>
      <c r="E3480" s="112">
        <f t="shared" si="54"/>
        <v>9.8116349480968879</v>
      </c>
    </row>
    <row r="3481" spans="1:5" x14ac:dyDescent="0.25">
      <c r="A3481" s="52">
        <v>3480</v>
      </c>
      <c r="B3481" s="52">
        <v>9</v>
      </c>
      <c r="C3481">
        <v>8</v>
      </c>
      <c r="E3481" s="112">
        <f t="shared" si="54"/>
        <v>1.2822231833910045</v>
      </c>
    </row>
    <row r="3482" spans="1:5" x14ac:dyDescent="0.25">
      <c r="A3482" s="52">
        <v>3481</v>
      </c>
      <c r="B3482" s="52">
        <v>9</v>
      </c>
      <c r="C3482">
        <v>10</v>
      </c>
      <c r="E3482" s="112">
        <f t="shared" si="54"/>
        <v>9.8116349480968879</v>
      </c>
    </row>
    <row r="3483" spans="1:5" x14ac:dyDescent="0.25">
      <c r="A3483" s="52">
        <v>3482</v>
      </c>
      <c r="B3483" s="52">
        <v>9</v>
      </c>
      <c r="C3483">
        <v>1</v>
      </c>
      <c r="E3483" s="112">
        <f t="shared" si="54"/>
        <v>34.42928200692041</v>
      </c>
    </row>
    <row r="3484" spans="1:5" x14ac:dyDescent="0.25">
      <c r="A3484" s="52">
        <v>3483</v>
      </c>
      <c r="B3484" s="52">
        <v>9</v>
      </c>
      <c r="C3484">
        <v>10</v>
      </c>
      <c r="E3484" s="112">
        <f t="shared" si="54"/>
        <v>9.8116349480968879</v>
      </c>
    </row>
    <row r="3485" spans="1:5" x14ac:dyDescent="0.25">
      <c r="A3485" s="52">
        <v>3484</v>
      </c>
      <c r="B3485" s="52">
        <v>9</v>
      </c>
      <c r="C3485">
        <v>10</v>
      </c>
      <c r="E3485" s="112">
        <f t="shared" si="54"/>
        <v>9.8116349480968879</v>
      </c>
    </row>
    <row r="3486" spans="1:5" x14ac:dyDescent="0.25">
      <c r="A3486" s="52">
        <v>3485</v>
      </c>
      <c r="B3486" s="52">
        <v>9</v>
      </c>
      <c r="C3486">
        <v>2</v>
      </c>
      <c r="E3486" s="112">
        <f t="shared" si="54"/>
        <v>23.693987889273352</v>
      </c>
    </row>
    <row r="3487" spans="1:5" x14ac:dyDescent="0.25">
      <c r="A3487" s="52">
        <v>3486</v>
      </c>
      <c r="B3487" s="52">
        <v>9</v>
      </c>
      <c r="C3487">
        <v>10</v>
      </c>
      <c r="E3487" s="112">
        <f t="shared" si="54"/>
        <v>9.8116349480968879</v>
      </c>
    </row>
    <row r="3488" spans="1:5" x14ac:dyDescent="0.25">
      <c r="A3488" s="52">
        <v>3487</v>
      </c>
      <c r="B3488" s="52">
        <v>9</v>
      </c>
      <c r="C3488">
        <v>10</v>
      </c>
      <c r="E3488" s="112">
        <f t="shared" si="54"/>
        <v>9.8116349480968879</v>
      </c>
    </row>
    <row r="3489" spans="1:5" x14ac:dyDescent="0.25">
      <c r="A3489" s="52">
        <v>3488</v>
      </c>
      <c r="B3489" s="52">
        <v>9</v>
      </c>
      <c r="C3489">
        <v>10</v>
      </c>
      <c r="E3489" s="112">
        <f t="shared" si="54"/>
        <v>9.8116349480968879</v>
      </c>
    </row>
    <row r="3490" spans="1:5" x14ac:dyDescent="0.25">
      <c r="A3490" s="52">
        <v>3489</v>
      </c>
      <c r="B3490" s="52">
        <v>9</v>
      </c>
      <c r="C3490">
        <v>8</v>
      </c>
      <c r="E3490" s="112">
        <f t="shared" si="54"/>
        <v>1.2822231833910045</v>
      </c>
    </row>
    <row r="3491" spans="1:5" x14ac:dyDescent="0.25">
      <c r="A3491" s="52">
        <v>3490</v>
      </c>
      <c r="B3491" s="52">
        <v>9</v>
      </c>
      <c r="C3491">
        <v>5</v>
      </c>
      <c r="E3491" s="112">
        <f t="shared" si="54"/>
        <v>3.4881055363321782</v>
      </c>
    </row>
    <row r="3492" spans="1:5" x14ac:dyDescent="0.25">
      <c r="A3492" s="52">
        <v>3491</v>
      </c>
      <c r="B3492" s="52">
        <v>9</v>
      </c>
      <c r="C3492">
        <v>5</v>
      </c>
      <c r="E3492" s="112">
        <f t="shared" si="54"/>
        <v>3.4881055363321782</v>
      </c>
    </row>
    <row r="3493" spans="1:5" x14ac:dyDescent="0.25">
      <c r="A3493" s="52">
        <v>3492</v>
      </c>
      <c r="B3493" s="52">
        <v>9</v>
      </c>
      <c r="C3493">
        <v>10</v>
      </c>
      <c r="E3493" s="112">
        <f t="shared" si="54"/>
        <v>9.8116349480968879</v>
      </c>
    </row>
    <row r="3494" spans="1:5" x14ac:dyDescent="0.25">
      <c r="A3494" s="52">
        <v>3493</v>
      </c>
      <c r="B3494" s="52">
        <v>9</v>
      </c>
      <c r="C3494">
        <v>10</v>
      </c>
      <c r="E3494" s="112">
        <f t="shared" si="54"/>
        <v>9.8116349480968879</v>
      </c>
    </row>
    <row r="3495" spans="1:5" x14ac:dyDescent="0.25">
      <c r="A3495" s="52">
        <v>3494</v>
      </c>
      <c r="B3495" s="52">
        <v>9</v>
      </c>
      <c r="C3495">
        <v>0</v>
      </c>
      <c r="E3495" s="112">
        <f t="shared" si="54"/>
        <v>47.164576124567468</v>
      </c>
    </row>
    <row r="3496" spans="1:5" x14ac:dyDescent="0.25">
      <c r="A3496" s="52">
        <v>3495</v>
      </c>
      <c r="B3496" s="52">
        <v>9</v>
      </c>
      <c r="C3496">
        <v>10</v>
      </c>
      <c r="E3496" s="112">
        <f t="shared" si="54"/>
        <v>9.8116349480968879</v>
      </c>
    </row>
    <row r="3497" spans="1:5" x14ac:dyDescent="0.25">
      <c r="A3497" s="52">
        <v>3496</v>
      </c>
      <c r="B3497" s="52">
        <v>9</v>
      </c>
      <c r="C3497">
        <v>10</v>
      </c>
      <c r="E3497" s="112">
        <f t="shared" si="54"/>
        <v>9.8116349480968879</v>
      </c>
    </row>
    <row r="3498" spans="1:5" x14ac:dyDescent="0.25">
      <c r="A3498" s="52">
        <v>3497</v>
      </c>
      <c r="B3498" s="52">
        <v>9</v>
      </c>
      <c r="C3498">
        <v>8</v>
      </c>
      <c r="E3498" s="112">
        <f t="shared" si="54"/>
        <v>1.2822231833910045</v>
      </c>
    </row>
    <row r="3499" spans="1:5" x14ac:dyDescent="0.25">
      <c r="A3499" s="52">
        <v>3498</v>
      </c>
      <c r="B3499" s="52">
        <v>9</v>
      </c>
      <c r="C3499">
        <v>4</v>
      </c>
      <c r="E3499" s="112">
        <f t="shared" si="54"/>
        <v>8.2233996539792358</v>
      </c>
    </row>
    <row r="3500" spans="1:5" x14ac:dyDescent="0.25">
      <c r="A3500" s="52">
        <v>3499</v>
      </c>
      <c r="B3500" s="52">
        <v>9</v>
      </c>
      <c r="C3500">
        <v>10</v>
      </c>
      <c r="E3500" s="112">
        <f t="shared" si="54"/>
        <v>9.8116349480968879</v>
      </c>
    </row>
    <row r="3501" spans="1:5" x14ac:dyDescent="0.25">
      <c r="A3501" s="52">
        <v>3500</v>
      </c>
      <c r="B3501" s="52">
        <v>9</v>
      </c>
      <c r="C3501">
        <v>8</v>
      </c>
      <c r="E3501" s="112">
        <f t="shared" si="54"/>
        <v>1.2822231833910045</v>
      </c>
    </row>
    <row r="3502" spans="1:5" x14ac:dyDescent="0.25">
      <c r="A3502" s="52">
        <v>3501</v>
      </c>
      <c r="B3502" s="52">
        <v>9</v>
      </c>
      <c r="C3502">
        <v>10</v>
      </c>
      <c r="E3502" s="112">
        <f t="shared" si="54"/>
        <v>9.8116349480968879</v>
      </c>
    </row>
    <row r="3503" spans="1:5" x14ac:dyDescent="0.25">
      <c r="A3503" s="52">
        <v>3502</v>
      </c>
      <c r="B3503" s="52">
        <v>9</v>
      </c>
      <c r="C3503">
        <v>8</v>
      </c>
      <c r="E3503" s="112">
        <f t="shared" si="54"/>
        <v>1.2822231833910045</v>
      </c>
    </row>
    <row r="3504" spans="1:5" x14ac:dyDescent="0.25">
      <c r="A3504" s="52">
        <v>3503</v>
      </c>
      <c r="B3504" s="52">
        <v>9</v>
      </c>
      <c r="C3504">
        <v>7</v>
      </c>
      <c r="E3504" s="112">
        <f t="shared" si="54"/>
        <v>1.7517301038062396E-2</v>
      </c>
    </row>
    <row r="3505" spans="1:5" x14ac:dyDescent="0.25">
      <c r="A3505" s="52">
        <v>3504</v>
      </c>
      <c r="B3505" s="52">
        <v>9</v>
      </c>
      <c r="C3505">
        <v>10</v>
      </c>
      <c r="E3505" s="112">
        <f t="shared" si="54"/>
        <v>9.8116349480968879</v>
      </c>
    </row>
    <row r="3506" spans="1:5" x14ac:dyDescent="0.25">
      <c r="A3506" s="52">
        <v>3505</v>
      </c>
      <c r="B3506" s="52">
        <v>9</v>
      </c>
      <c r="C3506">
        <v>10</v>
      </c>
      <c r="E3506" s="112">
        <f t="shared" si="54"/>
        <v>9.8116349480968879</v>
      </c>
    </row>
    <row r="3507" spans="1:5" x14ac:dyDescent="0.25">
      <c r="A3507" s="52">
        <v>3506</v>
      </c>
      <c r="B3507" s="52">
        <v>9</v>
      </c>
      <c r="C3507">
        <v>0</v>
      </c>
      <c r="E3507" s="112">
        <f t="shared" si="54"/>
        <v>47.164576124567468</v>
      </c>
    </row>
    <row r="3508" spans="1:5" x14ac:dyDescent="0.25">
      <c r="A3508" s="52">
        <v>3507</v>
      </c>
      <c r="B3508" s="52">
        <v>9</v>
      </c>
      <c r="C3508">
        <v>10</v>
      </c>
      <c r="E3508" s="112">
        <f t="shared" si="54"/>
        <v>9.8116349480968879</v>
      </c>
    </row>
    <row r="3509" spans="1:5" x14ac:dyDescent="0.25">
      <c r="A3509" s="52">
        <v>3508</v>
      </c>
      <c r="B3509" s="52">
        <v>9</v>
      </c>
      <c r="C3509">
        <v>5</v>
      </c>
      <c r="E3509" s="112">
        <f t="shared" si="54"/>
        <v>3.4881055363321782</v>
      </c>
    </row>
    <row r="3510" spans="1:5" x14ac:dyDescent="0.25">
      <c r="A3510" s="52">
        <v>3509</v>
      </c>
      <c r="B3510" s="52">
        <v>9</v>
      </c>
      <c r="C3510">
        <v>9</v>
      </c>
      <c r="E3510" s="112">
        <f t="shared" si="54"/>
        <v>4.5469290657439467</v>
      </c>
    </row>
    <row r="3511" spans="1:5" x14ac:dyDescent="0.25">
      <c r="A3511" s="52">
        <v>3510</v>
      </c>
      <c r="B3511" s="52">
        <v>9</v>
      </c>
      <c r="C3511">
        <v>7</v>
      </c>
      <c r="E3511" s="112">
        <f t="shared" si="54"/>
        <v>1.7517301038062396E-2</v>
      </c>
    </row>
    <row r="3512" spans="1:5" x14ac:dyDescent="0.25">
      <c r="A3512" s="52">
        <v>3511</v>
      </c>
      <c r="B3512" s="52">
        <v>9</v>
      </c>
      <c r="C3512">
        <v>8</v>
      </c>
      <c r="E3512" s="112">
        <f t="shared" si="54"/>
        <v>1.2822231833910045</v>
      </c>
    </row>
    <row r="3513" spans="1:5" x14ac:dyDescent="0.25">
      <c r="A3513" s="52">
        <v>3512</v>
      </c>
      <c r="B3513" s="52">
        <v>9</v>
      </c>
      <c r="C3513">
        <v>9</v>
      </c>
      <c r="E3513" s="112">
        <f t="shared" si="54"/>
        <v>4.5469290657439467</v>
      </c>
    </row>
    <row r="3514" spans="1:5" x14ac:dyDescent="0.25">
      <c r="A3514" s="52">
        <v>3513</v>
      </c>
      <c r="B3514" s="52">
        <v>9</v>
      </c>
      <c r="C3514">
        <v>10</v>
      </c>
      <c r="E3514" s="112">
        <f t="shared" si="54"/>
        <v>9.8116349480968879</v>
      </c>
    </row>
    <row r="3515" spans="1:5" x14ac:dyDescent="0.25">
      <c r="A3515" s="52">
        <v>3514</v>
      </c>
      <c r="B3515" s="52">
        <v>9</v>
      </c>
      <c r="C3515">
        <v>10</v>
      </c>
      <c r="E3515" s="112">
        <f t="shared" si="54"/>
        <v>9.8116349480968879</v>
      </c>
    </row>
    <row r="3516" spans="1:5" x14ac:dyDescent="0.25">
      <c r="A3516" s="52">
        <v>3515</v>
      </c>
      <c r="B3516" s="52">
        <v>9</v>
      </c>
      <c r="C3516">
        <v>8</v>
      </c>
      <c r="E3516" s="112">
        <f t="shared" si="54"/>
        <v>1.2822231833910045</v>
      </c>
    </row>
    <row r="3517" spans="1:5" x14ac:dyDescent="0.25">
      <c r="A3517" s="52">
        <v>3516</v>
      </c>
      <c r="B3517" s="52">
        <v>9</v>
      </c>
      <c r="C3517">
        <v>10</v>
      </c>
      <c r="E3517" s="112">
        <f t="shared" si="54"/>
        <v>9.8116349480968879</v>
      </c>
    </row>
    <row r="3518" spans="1:5" x14ac:dyDescent="0.25">
      <c r="A3518" s="52">
        <v>3517</v>
      </c>
      <c r="B3518" s="52">
        <v>9</v>
      </c>
      <c r="C3518">
        <v>8</v>
      </c>
      <c r="E3518" s="112">
        <f t="shared" si="54"/>
        <v>1.2822231833910045</v>
      </c>
    </row>
    <row r="3519" spans="1:5" x14ac:dyDescent="0.25">
      <c r="A3519" s="52">
        <v>3518</v>
      </c>
      <c r="B3519" s="52">
        <v>9</v>
      </c>
      <c r="C3519">
        <v>0</v>
      </c>
      <c r="E3519" s="112">
        <f t="shared" si="54"/>
        <v>47.164576124567468</v>
      </c>
    </row>
    <row r="3520" spans="1:5" x14ac:dyDescent="0.25">
      <c r="A3520" s="52">
        <v>3519</v>
      </c>
      <c r="B3520" s="52">
        <v>9</v>
      </c>
      <c r="C3520">
        <v>9</v>
      </c>
      <c r="E3520" s="112">
        <f t="shared" si="54"/>
        <v>4.5469290657439467</v>
      </c>
    </row>
    <row r="3521" spans="1:5" x14ac:dyDescent="0.25">
      <c r="A3521" s="52">
        <v>3520</v>
      </c>
      <c r="B3521" s="52">
        <v>9</v>
      </c>
      <c r="C3521">
        <v>10</v>
      </c>
      <c r="E3521" s="112">
        <f t="shared" si="54"/>
        <v>9.8116349480968879</v>
      </c>
    </row>
    <row r="3522" spans="1:5" x14ac:dyDescent="0.25">
      <c r="A3522" s="52">
        <v>3521</v>
      </c>
      <c r="B3522" s="52">
        <v>9</v>
      </c>
      <c r="C3522">
        <v>10</v>
      </c>
      <c r="E3522" s="112">
        <f t="shared" ref="E3522:E3585" si="55">(C3522-$H$3)^2</f>
        <v>9.8116349480968879</v>
      </c>
    </row>
    <row r="3523" spans="1:5" x14ac:dyDescent="0.25">
      <c r="A3523" s="52">
        <v>3522</v>
      </c>
      <c r="B3523" s="52">
        <v>9</v>
      </c>
      <c r="C3523">
        <v>7</v>
      </c>
      <c r="E3523" s="112">
        <f t="shared" si="55"/>
        <v>1.7517301038062396E-2</v>
      </c>
    </row>
    <row r="3524" spans="1:5" x14ac:dyDescent="0.25">
      <c r="A3524" s="52">
        <v>3523</v>
      </c>
      <c r="B3524" s="52">
        <v>9</v>
      </c>
      <c r="C3524">
        <v>9</v>
      </c>
      <c r="E3524" s="112">
        <f t="shared" si="55"/>
        <v>4.5469290657439467</v>
      </c>
    </row>
    <row r="3525" spans="1:5" x14ac:dyDescent="0.25">
      <c r="A3525" s="52">
        <v>3524</v>
      </c>
      <c r="B3525" s="52">
        <v>9</v>
      </c>
      <c r="C3525">
        <v>1</v>
      </c>
      <c r="E3525" s="112">
        <f t="shared" si="55"/>
        <v>34.42928200692041</v>
      </c>
    </row>
    <row r="3526" spans="1:5" x14ac:dyDescent="0.25">
      <c r="A3526" s="52">
        <v>3525</v>
      </c>
      <c r="B3526" s="52">
        <v>9</v>
      </c>
      <c r="C3526">
        <v>9</v>
      </c>
      <c r="E3526" s="112">
        <f t="shared" si="55"/>
        <v>4.5469290657439467</v>
      </c>
    </row>
    <row r="3527" spans="1:5" x14ac:dyDescent="0.25">
      <c r="A3527" s="52">
        <v>3526</v>
      </c>
      <c r="B3527" s="52">
        <v>9</v>
      </c>
      <c r="C3527">
        <v>10</v>
      </c>
      <c r="E3527" s="112">
        <f t="shared" si="55"/>
        <v>9.8116349480968879</v>
      </c>
    </row>
    <row r="3528" spans="1:5" x14ac:dyDescent="0.25">
      <c r="A3528" s="52">
        <v>3527</v>
      </c>
      <c r="B3528" s="52">
        <v>9</v>
      </c>
      <c r="C3528">
        <v>8</v>
      </c>
      <c r="E3528" s="112">
        <f t="shared" si="55"/>
        <v>1.2822231833910045</v>
      </c>
    </row>
    <row r="3529" spans="1:5" x14ac:dyDescent="0.25">
      <c r="A3529" s="52">
        <v>3528</v>
      </c>
      <c r="B3529" s="52">
        <v>9</v>
      </c>
      <c r="C3529">
        <v>10</v>
      </c>
      <c r="E3529" s="112">
        <f t="shared" si="55"/>
        <v>9.8116349480968879</v>
      </c>
    </row>
    <row r="3530" spans="1:5" x14ac:dyDescent="0.25">
      <c r="A3530" s="52">
        <v>3529</v>
      </c>
      <c r="B3530" s="52">
        <v>9</v>
      </c>
      <c r="C3530">
        <v>9</v>
      </c>
      <c r="E3530" s="112">
        <f t="shared" si="55"/>
        <v>4.5469290657439467</v>
      </c>
    </row>
    <row r="3531" spans="1:5" x14ac:dyDescent="0.25">
      <c r="A3531" s="52">
        <v>3530</v>
      </c>
      <c r="B3531" s="52">
        <v>9</v>
      </c>
      <c r="C3531">
        <v>10</v>
      </c>
      <c r="E3531" s="112">
        <f t="shared" si="55"/>
        <v>9.8116349480968879</v>
      </c>
    </row>
    <row r="3532" spans="1:5" x14ac:dyDescent="0.25">
      <c r="A3532" s="52">
        <v>3531</v>
      </c>
      <c r="B3532" s="52">
        <v>9</v>
      </c>
      <c r="C3532">
        <v>3</v>
      </c>
      <c r="E3532" s="112">
        <f t="shared" si="55"/>
        <v>14.958693771626294</v>
      </c>
    </row>
    <row r="3533" spans="1:5" x14ac:dyDescent="0.25">
      <c r="A3533" s="52">
        <v>3532</v>
      </c>
      <c r="B3533" s="52">
        <v>9</v>
      </c>
      <c r="C3533">
        <v>10</v>
      </c>
      <c r="E3533" s="112">
        <f t="shared" si="55"/>
        <v>9.8116349480968879</v>
      </c>
    </row>
    <row r="3534" spans="1:5" x14ac:dyDescent="0.25">
      <c r="A3534" s="52">
        <v>3533</v>
      </c>
      <c r="B3534" s="52">
        <v>9</v>
      </c>
      <c r="C3534">
        <v>9</v>
      </c>
      <c r="E3534" s="112">
        <f t="shared" si="55"/>
        <v>4.5469290657439467</v>
      </c>
    </row>
    <row r="3535" spans="1:5" x14ac:dyDescent="0.25">
      <c r="A3535" s="52">
        <v>3534</v>
      </c>
      <c r="B3535" s="52">
        <v>9</v>
      </c>
      <c r="C3535">
        <v>10</v>
      </c>
      <c r="E3535" s="112">
        <f t="shared" si="55"/>
        <v>9.8116349480968879</v>
      </c>
    </row>
    <row r="3536" spans="1:5" x14ac:dyDescent="0.25">
      <c r="A3536" s="52">
        <v>3535</v>
      </c>
      <c r="B3536" s="52">
        <v>9</v>
      </c>
      <c r="C3536">
        <v>10</v>
      </c>
      <c r="E3536" s="112">
        <f t="shared" si="55"/>
        <v>9.8116349480968879</v>
      </c>
    </row>
    <row r="3537" spans="1:5" x14ac:dyDescent="0.25">
      <c r="A3537" s="52">
        <v>3536</v>
      </c>
      <c r="B3537" s="52">
        <v>9</v>
      </c>
      <c r="C3537">
        <v>3</v>
      </c>
      <c r="E3537" s="112">
        <f t="shared" si="55"/>
        <v>14.958693771626294</v>
      </c>
    </row>
    <row r="3538" spans="1:5" x14ac:dyDescent="0.25">
      <c r="A3538" s="52">
        <v>3537</v>
      </c>
      <c r="B3538" s="52">
        <v>9</v>
      </c>
      <c r="C3538">
        <v>10</v>
      </c>
      <c r="E3538" s="112">
        <f t="shared" si="55"/>
        <v>9.8116349480968879</v>
      </c>
    </row>
    <row r="3539" spans="1:5" x14ac:dyDescent="0.25">
      <c r="A3539" s="52">
        <v>3538</v>
      </c>
      <c r="B3539" s="52">
        <v>9</v>
      </c>
      <c r="C3539">
        <v>8</v>
      </c>
      <c r="E3539" s="112">
        <f t="shared" si="55"/>
        <v>1.2822231833910045</v>
      </c>
    </row>
    <row r="3540" spans="1:5" x14ac:dyDescent="0.25">
      <c r="A3540" s="52">
        <v>3539</v>
      </c>
      <c r="B3540" s="52">
        <v>9</v>
      </c>
      <c r="C3540">
        <v>8</v>
      </c>
      <c r="E3540" s="112">
        <f t="shared" si="55"/>
        <v>1.2822231833910045</v>
      </c>
    </row>
    <row r="3541" spans="1:5" x14ac:dyDescent="0.25">
      <c r="A3541" s="52">
        <v>3540</v>
      </c>
      <c r="B3541" s="52">
        <v>9</v>
      </c>
      <c r="C3541">
        <v>8</v>
      </c>
      <c r="E3541" s="112">
        <f t="shared" si="55"/>
        <v>1.2822231833910045</v>
      </c>
    </row>
    <row r="3542" spans="1:5" x14ac:dyDescent="0.25">
      <c r="A3542" s="52">
        <v>3541</v>
      </c>
      <c r="B3542" s="52">
        <v>9</v>
      </c>
      <c r="C3542">
        <v>8</v>
      </c>
      <c r="E3542" s="112">
        <f t="shared" si="55"/>
        <v>1.2822231833910045</v>
      </c>
    </row>
    <row r="3543" spans="1:5" x14ac:dyDescent="0.25">
      <c r="A3543" s="52">
        <v>3542</v>
      </c>
      <c r="B3543" s="52">
        <v>9</v>
      </c>
      <c r="C3543">
        <v>10</v>
      </c>
      <c r="E3543" s="112">
        <f t="shared" si="55"/>
        <v>9.8116349480968879</v>
      </c>
    </row>
    <row r="3544" spans="1:5" x14ac:dyDescent="0.25">
      <c r="A3544" s="52">
        <v>3543</v>
      </c>
      <c r="B3544" s="52">
        <v>9</v>
      </c>
      <c r="C3544">
        <v>10</v>
      </c>
      <c r="E3544" s="112">
        <f t="shared" si="55"/>
        <v>9.8116349480968879</v>
      </c>
    </row>
    <row r="3545" spans="1:5" x14ac:dyDescent="0.25">
      <c r="A3545" s="52">
        <v>3544</v>
      </c>
      <c r="B3545" s="52">
        <v>9</v>
      </c>
      <c r="C3545">
        <v>5</v>
      </c>
      <c r="E3545" s="112">
        <f t="shared" si="55"/>
        <v>3.4881055363321782</v>
      </c>
    </row>
    <row r="3546" spans="1:5" x14ac:dyDescent="0.25">
      <c r="A3546" s="52">
        <v>3545</v>
      </c>
      <c r="B3546" s="52">
        <v>9</v>
      </c>
      <c r="C3546">
        <v>10</v>
      </c>
      <c r="E3546" s="112">
        <f t="shared" si="55"/>
        <v>9.8116349480968879</v>
      </c>
    </row>
    <row r="3547" spans="1:5" x14ac:dyDescent="0.25">
      <c r="A3547" s="52">
        <v>3546</v>
      </c>
      <c r="B3547" s="52">
        <v>9</v>
      </c>
      <c r="C3547">
        <v>0</v>
      </c>
      <c r="E3547" s="112">
        <f t="shared" si="55"/>
        <v>47.164576124567468</v>
      </c>
    </row>
    <row r="3548" spans="1:5" x14ac:dyDescent="0.25">
      <c r="A3548" s="52">
        <v>3547</v>
      </c>
      <c r="B3548" s="52">
        <v>9</v>
      </c>
      <c r="C3548">
        <v>6</v>
      </c>
      <c r="E3548" s="112">
        <f t="shared" si="55"/>
        <v>0.75281141868512036</v>
      </c>
    </row>
    <row r="3549" spans="1:5" x14ac:dyDescent="0.25">
      <c r="A3549" s="52">
        <v>3548</v>
      </c>
      <c r="B3549" s="52">
        <v>9</v>
      </c>
      <c r="C3549">
        <v>9</v>
      </c>
      <c r="E3549" s="112">
        <f t="shared" si="55"/>
        <v>4.5469290657439467</v>
      </c>
    </row>
    <row r="3550" spans="1:5" x14ac:dyDescent="0.25">
      <c r="A3550" s="52">
        <v>3549</v>
      </c>
      <c r="B3550" s="52">
        <v>9</v>
      </c>
      <c r="C3550">
        <v>10</v>
      </c>
      <c r="E3550" s="112">
        <f t="shared" si="55"/>
        <v>9.8116349480968879</v>
      </c>
    </row>
    <row r="3551" spans="1:5" x14ac:dyDescent="0.25">
      <c r="A3551" s="52">
        <v>3550</v>
      </c>
      <c r="B3551" s="52">
        <v>9</v>
      </c>
      <c r="C3551">
        <v>10</v>
      </c>
      <c r="E3551" s="112">
        <f t="shared" si="55"/>
        <v>9.8116349480968879</v>
      </c>
    </row>
    <row r="3552" spans="1:5" x14ac:dyDescent="0.25">
      <c r="A3552" s="52">
        <v>3551</v>
      </c>
      <c r="B3552" s="52">
        <v>9</v>
      </c>
      <c r="C3552">
        <v>5</v>
      </c>
      <c r="E3552" s="112">
        <f t="shared" si="55"/>
        <v>3.4881055363321782</v>
      </c>
    </row>
    <row r="3553" spans="1:5" x14ac:dyDescent="0.25">
      <c r="A3553" s="52">
        <v>3552</v>
      </c>
      <c r="B3553" s="52">
        <v>9</v>
      </c>
      <c r="C3553">
        <v>10</v>
      </c>
      <c r="E3553" s="112">
        <f t="shared" si="55"/>
        <v>9.8116349480968879</v>
      </c>
    </row>
    <row r="3554" spans="1:5" x14ac:dyDescent="0.25">
      <c r="A3554" s="52">
        <v>3553</v>
      </c>
      <c r="B3554" s="52">
        <v>9</v>
      </c>
      <c r="C3554">
        <v>10</v>
      </c>
      <c r="E3554" s="112">
        <f t="shared" si="55"/>
        <v>9.8116349480968879</v>
      </c>
    </row>
    <row r="3555" spans="1:5" x14ac:dyDescent="0.25">
      <c r="A3555" s="52">
        <v>3554</v>
      </c>
      <c r="B3555" s="52">
        <v>9</v>
      </c>
      <c r="C3555">
        <v>0</v>
      </c>
      <c r="E3555" s="112">
        <f t="shared" si="55"/>
        <v>47.164576124567468</v>
      </c>
    </row>
    <row r="3556" spans="1:5" x14ac:dyDescent="0.25">
      <c r="A3556" s="52">
        <v>3555</v>
      </c>
      <c r="B3556" s="52">
        <v>9</v>
      </c>
      <c r="C3556">
        <v>9</v>
      </c>
      <c r="E3556" s="112">
        <f t="shared" si="55"/>
        <v>4.5469290657439467</v>
      </c>
    </row>
    <row r="3557" spans="1:5" x14ac:dyDescent="0.25">
      <c r="A3557" s="52">
        <v>3556</v>
      </c>
      <c r="B3557" s="52">
        <v>9</v>
      </c>
      <c r="C3557">
        <v>10</v>
      </c>
      <c r="E3557" s="112">
        <f t="shared" si="55"/>
        <v>9.8116349480968879</v>
      </c>
    </row>
    <row r="3558" spans="1:5" x14ac:dyDescent="0.25">
      <c r="A3558" s="52">
        <v>3557</v>
      </c>
      <c r="B3558" s="52">
        <v>9</v>
      </c>
      <c r="C3558">
        <v>7</v>
      </c>
      <c r="E3558" s="112">
        <f t="shared" si="55"/>
        <v>1.7517301038062396E-2</v>
      </c>
    </row>
    <row r="3559" spans="1:5" x14ac:dyDescent="0.25">
      <c r="A3559" s="52">
        <v>3558</v>
      </c>
      <c r="B3559" s="52">
        <v>9</v>
      </c>
      <c r="C3559">
        <v>3</v>
      </c>
      <c r="E3559" s="112">
        <f t="shared" si="55"/>
        <v>14.958693771626294</v>
      </c>
    </row>
    <row r="3560" spans="1:5" x14ac:dyDescent="0.25">
      <c r="A3560" s="52">
        <v>3559</v>
      </c>
      <c r="B3560" s="52">
        <v>9</v>
      </c>
      <c r="C3560">
        <v>9</v>
      </c>
      <c r="E3560" s="112">
        <f t="shared" si="55"/>
        <v>4.5469290657439467</v>
      </c>
    </row>
    <row r="3561" spans="1:5" x14ac:dyDescent="0.25">
      <c r="A3561" s="52">
        <v>3560</v>
      </c>
      <c r="B3561" s="52">
        <v>9</v>
      </c>
      <c r="C3561">
        <v>10</v>
      </c>
      <c r="E3561" s="112">
        <f t="shared" si="55"/>
        <v>9.8116349480968879</v>
      </c>
    </row>
    <row r="3562" spans="1:5" x14ac:dyDescent="0.25">
      <c r="A3562" s="52">
        <v>3561</v>
      </c>
      <c r="B3562" s="52">
        <v>9</v>
      </c>
      <c r="C3562">
        <v>10</v>
      </c>
      <c r="E3562" s="112">
        <f t="shared" si="55"/>
        <v>9.8116349480968879</v>
      </c>
    </row>
    <row r="3563" spans="1:5" x14ac:dyDescent="0.25">
      <c r="A3563" s="52">
        <v>3562</v>
      </c>
      <c r="B3563" s="52">
        <v>9</v>
      </c>
      <c r="C3563">
        <v>8</v>
      </c>
      <c r="E3563" s="112">
        <f t="shared" si="55"/>
        <v>1.2822231833910045</v>
      </c>
    </row>
    <row r="3564" spans="1:5" x14ac:dyDescent="0.25">
      <c r="A3564" s="52">
        <v>3563</v>
      </c>
      <c r="B3564" s="52">
        <v>9</v>
      </c>
      <c r="C3564">
        <v>10</v>
      </c>
      <c r="E3564" s="112">
        <f t="shared" si="55"/>
        <v>9.8116349480968879</v>
      </c>
    </row>
    <row r="3565" spans="1:5" x14ac:dyDescent="0.25">
      <c r="A3565" s="52">
        <v>3564</v>
      </c>
      <c r="B3565" s="52">
        <v>9</v>
      </c>
      <c r="C3565">
        <v>0</v>
      </c>
      <c r="E3565" s="112">
        <f t="shared" si="55"/>
        <v>47.164576124567468</v>
      </c>
    </row>
    <row r="3566" spans="1:5" x14ac:dyDescent="0.25">
      <c r="A3566" s="52">
        <v>3565</v>
      </c>
      <c r="B3566" s="52">
        <v>9</v>
      </c>
      <c r="C3566">
        <v>8</v>
      </c>
      <c r="E3566" s="112">
        <f t="shared" si="55"/>
        <v>1.2822231833910045</v>
      </c>
    </row>
    <row r="3567" spans="1:5" x14ac:dyDescent="0.25">
      <c r="A3567" s="52">
        <v>3566</v>
      </c>
      <c r="B3567" s="52">
        <v>9</v>
      </c>
      <c r="C3567">
        <v>7</v>
      </c>
      <c r="E3567" s="112">
        <f t="shared" si="55"/>
        <v>1.7517301038062396E-2</v>
      </c>
    </row>
    <row r="3568" spans="1:5" x14ac:dyDescent="0.25">
      <c r="A3568" s="52">
        <v>3567</v>
      </c>
      <c r="B3568" s="52">
        <v>9</v>
      </c>
      <c r="C3568">
        <v>8</v>
      </c>
      <c r="E3568" s="112">
        <f t="shared" si="55"/>
        <v>1.2822231833910045</v>
      </c>
    </row>
    <row r="3569" spans="1:5" x14ac:dyDescent="0.25">
      <c r="A3569" s="52">
        <v>3568</v>
      </c>
      <c r="B3569" s="52">
        <v>9</v>
      </c>
      <c r="C3569">
        <v>6</v>
      </c>
      <c r="E3569" s="112">
        <f t="shared" si="55"/>
        <v>0.75281141868512036</v>
      </c>
    </row>
    <row r="3570" spans="1:5" x14ac:dyDescent="0.25">
      <c r="A3570" s="52">
        <v>3569</v>
      </c>
      <c r="B3570" s="52">
        <v>9</v>
      </c>
      <c r="C3570">
        <v>10</v>
      </c>
      <c r="E3570" s="112">
        <f t="shared" si="55"/>
        <v>9.8116349480968879</v>
      </c>
    </row>
    <row r="3571" spans="1:5" x14ac:dyDescent="0.25">
      <c r="A3571" s="52">
        <v>3570</v>
      </c>
      <c r="B3571" s="52">
        <v>9</v>
      </c>
      <c r="C3571">
        <v>9</v>
      </c>
      <c r="E3571" s="112">
        <f t="shared" si="55"/>
        <v>4.5469290657439467</v>
      </c>
    </row>
    <row r="3572" spans="1:5" x14ac:dyDescent="0.25">
      <c r="A3572" s="52">
        <v>3571</v>
      </c>
      <c r="B3572" s="52">
        <v>9</v>
      </c>
      <c r="C3572">
        <v>7</v>
      </c>
      <c r="E3572" s="112">
        <f t="shared" si="55"/>
        <v>1.7517301038062396E-2</v>
      </c>
    </row>
    <row r="3573" spans="1:5" x14ac:dyDescent="0.25">
      <c r="A3573" s="52">
        <v>3572</v>
      </c>
      <c r="B3573" s="52">
        <v>9</v>
      </c>
      <c r="C3573">
        <v>10</v>
      </c>
      <c r="E3573" s="112">
        <f t="shared" si="55"/>
        <v>9.8116349480968879</v>
      </c>
    </row>
    <row r="3574" spans="1:5" x14ac:dyDescent="0.25">
      <c r="A3574" s="52">
        <v>3573</v>
      </c>
      <c r="B3574" s="52">
        <v>9</v>
      </c>
      <c r="C3574">
        <v>0</v>
      </c>
      <c r="E3574" s="112">
        <f t="shared" si="55"/>
        <v>47.164576124567468</v>
      </c>
    </row>
    <row r="3575" spans="1:5" x14ac:dyDescent="0.25">
      <c r="A3575" s="52">
        <v>3574</v>
      </c>
      <c r="B3575" s="52">
        <v>9</v>
      </c>
      <c r="C3575">
        <v>10</v>
      </c>
      <c r="E3575" s="112">
        <f t="shared" si="55"/>
        <v>9.8116349480968879</v>
      </c>
    </row>
    <row r="3576" spans="1:5" x14ac:dyDescent="0.25">
      <c r="A3576" s="52">
        <v>3575</v>
      </c>
      <c r="B3576" s="52">
        <v>9</v>
      </c>
      <c r="C3576">
        <v>4</v>
      </c>
      <c r="E3576" s="112">
        <f t="shared" si="55"/>
        <v>8.2233996539792358</v>
      </c>
    </row>
    <row r="3577" spans="1:5" x14ac:dyDescent="0.25">
      <c r="A3577" s="52">
        <v>3576</v>
      </c>
      <c r="B3577" s="52">
        <v>9</v>
      </c>
      <c r="C3577">
        <v>10</v>
      </c>
      <c r="E3577" s="112">
        <f t="shared" si="55"/>
        <v>9.8116349480968879</v>
      </c>
    </row>
    <row r="3578" spans="1:5" x14ac:dyDescent="0.25">
      <c r="A3578" s="52">
        <v>3577</v>
      </c>
      <c r="B3578" s="52">
        <v>9</v>
      </c>
      <c r="C3578">
        <v>9</v>
      </c>
      <c r="E3578" s="112">
        <f t="shared" si="55"/>
        <v>4.5469290657439467</v>
      </c>
    </row>
    <row r="3579" spans="1:5" x14ac:dyDescent="0.25">
      <c r="A3579" s="52">
        <v>3578</v>
      </c>
      <c r="B3579" s="52">
        <v>9</v>
      </c>
      <c r="C3579">
        <v>9</v>
      </c>
      <c r="E3579" s="112">
        <f t="shared" si="55"/>
        <v>4.5469290657439467</v>
      </c>
    </row>
    <row r="3580" spans="1:5" x14ac:dyDescent="0.25">
      <c r="A3580" s="52">
        <v>3579</v>
      </c>
      <c r="B3580" s="52">
        <v>9</v>
      </c>
      <c r="C3580">
        <v>9</v>
      </c>
      <c r="E3580" s="112">
        <f t="shared" si="55"/>
        <v>4.5469290657439467</v>
      </c>
    </row>
    <row r="3581" spans="1:5" x14ac:dyDescent="0.25">
      <c r="A3581" s="52">
        <v>3580</v>
      </c>
      <c r="B3581" s="52">
        <v>9</v>
      </c>
      <c r="C3581">
        <v>10</v>
      </c>
      <c r="E3581" s="112">
        <f t="shared" si="55"/>
        <v>9.8116349480968879</v>
      </c>
    </row>
    <row r="3582" spans="1:5" x14ac:dyDescent="0.25">
      <c r="A3582" s="52">
        <v>3581</v>
      </c>
      <c r="B3582" s="52">
        <v>9</v>
      </c>
      <c r="C3582">
        <v>10</v>
      </c>
      <c r="E3582" s="112">
        <f t="shared" si="55"/>
        <v>9.8116349480968879</v>
      </c>
    </row>
    <row r="3583" spans="1:5" x14ac:dyDescent="0.25">
      <c r="A3583" s="52">
        <v>3582</v>
      </c>
      <c r="B3583" s="52">
        <v>9</v>
      </c>
      <c r="C3583">
        <v>10</v>
      </c>
      <c r="E3583" s="112">
        <f t="shared" si="55"/>
        <v>9.8116349480968879</v>
      </c>
    </row>
    <row r="3584" spans="1:5" x14ac:dyDescent="0.25">
      <c r="A3584" s="52">
        <v>3583</v>
      </c>
      <c r="B3584" s="52">
        <v>9</v>
      </c>
      <c r="C3584">
        <v>10</v>
      </c>
      <c r="E3584" s="112">
        <f t="shared" si="55"/>
        <v>9.8116349480968879</v>
      </c>
    </row>
    <row r="3585" spans="1:5" x14ac:dyDescent="0.25">
      <c r="A3585" s="52">
        <v>3584</v>
      </c>
      <c r="B3585" s="52">
        <v>9</v>
      </c>
      <c r="C3585">
        <v>10</v>
      </c>
      <c r="E3585" s="112">
        <f t="shared" si="55"/>
        <v>9.8116349480968879</v>
      </c>
    </row>
    <row r="3586" spans="1:5" x14ac:dyDescent="0.25">
      <c r="A3586" s="52">
        <v>3585</v>
      </c>
      <c r="B3586" s="52">
        <v>9</v>
      </c>
      <c r="C3586">
        <v>0</v>
      </c>
      <c r="E3586" s="112">
        <f t="shared" ref="E3586:E3649" si="56">(C3586-$H$3)^2</f>
        <v>47.164576124567468</v>
      </c>
    </row>
    <row r="3587" spans="1:5" x14ac:dyDescent="0.25">
      <c r="A3587" s="52">
        <v>3586</v>
      </c>
      <c r="B3587" s="52">
        <v>9</v>
      </c>
      <c r="C3587">
        <v>10</v>
      </c>
      <c r="E3587" s="112">
        <f t="shared" si="56"/>
        <v>9.8116349480968879</v>
      </c>
    </row>
    <row r="3588" spans="1:5" x14ac:dyDescent="0.25">
      <c r="A3588" s="52">
        <v>3587</v>
      </c>
      <c r="B3588" s="52">
        <v>9</v>
      </c>
      <c r="C3588">
        <v>7</v>
      </c>
      <c r="E3588" s="112">
        <f t="shared" si="56"/>
        <v>1.7517301038062396E-2</v>
      </c>
    </row>
    <row r="3589" spans="1:5" x14ac:dyDescent="0.25">
      <c r="A3589" s="52">
        <v>3588</v>
      </c>
      <c r="B3589" s="52">
        <v>9</v>
      </c>
      <c r="C3589">
        <v>9</v>
      </c>
      <c r="E3589" s="112">
        <f t="shared" si="56"/>
        <v>4.5469290657439467</v>
      </c>
    </row>
    <row r="3590" spans="1:5" x14ac:dyDescent="0.25">
      <c r="A3590" s="52">
        <v>3589</v>
      </c>
      <c r="B3590" s="52">
        <v>9</v>
      </c>
      <c r="C3590">
        <v>3</v>
      </c>
      <c r="E3590" s="112">
        <f t="shared" si="56"/>
        <v>14.958693771626294</v>
      </c>
    </row>
    <row r="3591" spans="1:5" x14ac:dyDescent="0.25">
      <c r="A3591" s="52">
        <v>3590</v>
      </c>
      <c r="B3591" s="52">
        <v>9</v>
      </c>
      <c r="C3591">
        <v>0</v>
      </c>
      <c r="E3591" s="112">
        <f t="shared" si="56"/>
        <v>47.164576124567468</v>
      </c>
    </row>
    <row r="3592" spans="1:5" x14ac:dyDescent="0.25">
      <c r="A3592" s="52">
        <v>3591</v>
      </c>
      <c r="B3592" s="52">
        <v>9</v>
      </c>
      <c r="C3592">
        <v>6</v>
      </c>
      <c r="E3592" s="112">
        <f t="shared" si="56"/>
        <v>0.75281141868512036</v>
      </c>
    </row>
    <row r="3593" spans="1:5" x14ac:dyDescent="0.25">
      <c r="A3593" s="52">
        <v>3592</v>
      </c>
      <c r="B3593" s="52">
        <v>9</v>
      </c>
      <c r="C3593">
        <v>10</v>
      </c>
      <c r="E3593" s="112">
        <f t="shared" si="56"/>
        <v>9.8116349480968879</v>
      </c>
    </row>
    <row r="3594" spans="1:5" x14ac:dyDescent="0.25">
      <c r="A3594" s="52">
        <v>3593</v>
      </c>
      <c r="B3594" s="52">
        <v>9</v>
      </c>
      <c r="C3594">
        <v>0</v>
      </c>
      <c r="E3594" s="112">
        <f t="shared" si="56"/>
        <v>47.164576124567468</v>
      </c>
    </row>
    <row r="3595" spans="1:5" x14ac:dyDescent="0.25">
      <c r="A3595" s="52">
        <v>3594</v>
      </c>
      <c r="B3595" s="52">
        <v>9</v>
      </c>
      <c r="C3595">
        <v>0</v>
      </c>
      <c r="E3595" s="112">
        <f t="shared" si="56"/>
        <v>47.164576124567468</v>
      </c>
    </row>
    <row r="3596" spans="1:5" x14ac:dyDescent="0.25">
      <c r="A3596" s="52">
        <v>3595</v>
      </c>
      <c r="B3596" s="52">
        <v>9</v>
      </c>
      <c r="C3596">
        <v>10</v>
      </c>
      <c r="E3596" s="112">
        <f t="shared" si="56"/>
        <v>9.8116349480968879</v>
      </c>
    </row>
    <row r="3597" spans="1:5" x14ac:dyDescent="0.25">
      <c r="A3597" s="52">
        <v>3596</v>
      </c>
      <c r="B3597" s="52">
        <v>9</v>
      </c>
      <c r="C3597">
        <v>10</v>
      </c>
      <c r="E3597" s="112">
        <f t="shared" si="56"/>
        <v>9.8116349480968879</v>
      </c>
    </row>
    <row r="3598" spans="1:5" x14ac:dyDescent="0.25">
      <c r="A3598" s="52">
        <v>3597</v>
      </c>
      <c r="B3598" s="52">
        <v>9</v>
      </c>
      <c r="C3598">
        <v>5</v>
      </c>
      <c r="E3598" s="112">
        <f t="shared" si="56"/>
        <v>3.4881055363321782</v>
      </c>
    </row>
    <row r="3599" spans="1:5" x14ac:dyDescent="0.25">
      <c r="A3599" s="52">
        <v>3598</v>
      </c>
      <c r="B3599" s="52">
        <v>9</v>
      </c>
      <c r="C3599">
        <v>2</v>
      </c>
      <c r="E3599" s="112">
        <f t="shared" si="56"/>
        <v>23.693987889273352</v>
      </c>
    </row>
    <row r="3600" spans="1:5" x14ac:dyDescent="0.25">
      <c r="A3600" s="52">
        <v>3599</v>
      </c>
      <c r="B3600" s="52">
        <v>9</v>
      </c>
      <c r="C3600">
        <v>9</v>
      </c>
      <c r="E3600" s="112">
        <f t="shared" si="56"/>
        <v>4.5469290657439467</v>
      </c>
    </row>
    <row r="3601" spans="1:5" x14ac:dyDescent="0.25">
      <c r="A3601" s="52">
        <v>3600</v>
      </c>
      <c r="B3601" s="52">
        <v>9</v>
      </c>
      <c r="C3601">
        <v>9</v>
      </c>
      <c r="E3601" s="112">
        <f t="shared" si="56"/>
        <v>4.5469290657439467</v>
      </c>
    </row>
    <row r="3602" spans="1:5" x14ac:dyDescent="0.25">
      <c r="A3602" s="52">
        <v>3601</v>
      </c>
      <c r="B3602" s="52">
        <v>10</v>
      </c>
      <c r="C3602">
        <v>9</v>
      </c>
      <c r="E3602" s="112">
        <f t="shared" si="56"/>
        <v>4.5469290657439467</v>
      </c>
    </row>
    <row r="3603" spans="1:5" x14ac:dyDescent="0.25">
      <c r="A3603" s="52">
        <v>3602</v>
      </c>
      <c r="B3603" s="52">
        <v>10</v>
      </c>
      <c r="C3603">
        <v>1</v>
      </c>
      <c r="E3603" s="112">
        <f t="shared" si="56"/>
        <v>34.42928200692041</v>
      </c>
    </row>
    <row r="3604" spans="1:5" x14ac:dyDescent="0.25">
      <c r="A3604" s="52">
        <v>3603</v>
      </c>
      <c r="B3604" s="52">
        <v>10</v>
      </c>
      <c r="C3604">
        <v>10</v>
      </c>
      <c r="E3604" s="112">
        <f t="shared" si="56"/>
        <v>9.8116349480968879</v>
      </c>
    </row>
    <row r="3605" spans="1:5" x14ac:dyDescent="0.25">
      <c r="A3605" s="52">
        <v>3604</v>
      </c>
      <c r="B3605" s="52">
        <v>9</v>
      </c>
      <c r="C3605">
        <v>0</v>
      </c>
      <c r="E3605" s="112">
        <f t="shared" si="56"/>
        <v>47.164576124567468</v>
      </c>
    </row>
    <row r="3606" spans="1:5" x14ac:dyDescent="0.25">
      <c r="A3606" s="52">
        <v>3605</v>
      </c>
      <c r="B3606" s="52">
        <v>10</v>
      </c>
      <c r="C3606">
        <v>5</v>
      </c>
      <c r="E3606" s="112">
        <f t="shared" si="56"/>
        <v>3.4881055363321782</v>
      </c>
    </row>
    <row r="3607" spans="1:5" x14ac:dyDescent="0.25">
      <c r="A3607" s="52">
        <v>3606</v>
      </c>
      <c r="B3607" s="52">
        <v>10</v>
      </c>
      <c r="C3607">
        <v>10</v>
      </c>
      <c r="E3607" s="112">
        <f t="shared" si="56"/>
        <v>9.8116349480968879</v>
      </c>
    </row>
    <row r="3608" spans="1:5" x14ac:dyDescent="0.25">
      <c r="A3608" s="52">
        <v>3607</v>
      </c>
      <c r="B3608" s="52">
        <v>10</v>
      </c>
      <c r="C3608">
        <v>10</v>
      </c>
      <c r="E3608" s="112">
        <f t="shared" si="56"/>
        <v>9.8116349480968879</v>
      </c>
    </row>
    <row r="3609" spans="1:5" x14ac:dyDescent="0.25">
      <c r="A3609" s="52">
        <v>3608</v>
      </c>
      <c r="B3609" s="52">
        <v>10</v>
      </c>
      <c r="C3609">
        <v>1</v>
      </c>
      <c r="E3609" s="112">
        <f t="shared" si="56"/>
        <v>34.42928200692041</v>
      </c>
    </row>
    <row r="3610" spans="1:5" x14ac:dyDescent="0.25">
      <c r="A3610" s="52">
        <v>3609</v>
      </c>
      <c r="B3610" s="52">
        <v>10</v>
      </c>
      <c r="C3610">
        <v>9</v>
      </c>
      <c r="E3610" s="112">
        <f t="shared" si="56"/>
        <v>4.5469290657439467</v>
      </c>
    </row>
    <row r="3611" spans="1:5" x14ac:dyDescent="0.25">
      <c r="A3611" s="52">
        <v>3610</v>
      </c>
      <c r="B3611" s="52">
        <v>9</v>
      </c>
      <c r="C3611">
        <v>0</v>
      </c>
      <c r="E3611" s="112">
        <f t="shared" si="56"/>
        <v>47.164576124567468</v>
      </c>
    </row>
    <row r="3612" spans="1:5" x14ac:dyDescent="0.25">
      <c r="A3612" s="52">
        <v>3611</v>
      </c>
      <c r="B3612" s="52">
        <v>10</v>
      </c>
      <c r="C3612">
        <v>2</v>
      </c>
      <c r="E3612" s="112">
        <f t="shared" si="56"/>
        <v>23.693987889273352</v>
      </c>
    </row>
    <row r="3613" spans="1:5" x14ac:dyDescent="0.25">
      <c r="A3613" s="52">
        <v>3612</v>
      </c>
      <c r="B3613" s="52">
        <v>10</v>
      </c>
      <c r="C3613">
        <v>5</v>
      </c>
      <c r="E3613" s="112">
        <f t="shared" si="56"/>
        <v>3.4881055363321782</v>
      </c>
    </row>
    <row r="3614" spans="1:5" x14ac:dyDescent="0.25">
      <c r="A3614" s="52">
        <v>3613</v>
      </c>
      <c r="B3614" s="52">
        <v>10</v>
      </c>
      <c r="C3614">
        <v>7</v>
      </c>
      <c r="E3614" s="112">
        <f t="shared" si="56"/>
        <v>1.7517301038062396E-2</v>
      </c>
    </row>
    <row r="3615" spans="1:5" x14ac:dyDescent="0.25">
      <c r="A3615" s="52">
        <v>3614</v>
      </c>
      <c r="B3615" s="52">
        <v>10</v>
      </c>
      <c r="C3615">
        <v>10</v>
      </c>
      <c r="E3615" s="112">
        <f t="shared" si="56"/>
        <v>9.8116349480968879</v>
      </c>
    </row>
    <row r="3616" spans="1:5" x14ac:dyDescent="0.25">
      <c r="A3616" s="52">
        <v>3615</v>
      </c>
      <c r="B3616" s="52">
        <v>10</v>
      </c>
      <c r="C3616">
        <v>5</v>
      </c>
      <c r="E3616" s="112">
        <f t="shared" si="56"/>
        <v>3.4881055363321782</v>
      </c>
    </row>
    <row r="3617" spans="1:5" x14ac:dyDescent="0.25">
      <c r="A3617" s="52">
        <v>3616</v>
      </c>
      <c r="B3617" s="52">
        <v>9</v>
      </c>
      <c r="C3617">
        <v>0</v>
      </c>
      <c r="E3617" s="112">
        <f t="shared" si="56"/>
        <v>47.164576124567468</v>
      </c>
    </row>
    <row r="3618" spans="1:5" x14ac:dyDescent="0.25">
      <c r="A3618" s="52">
        <v>3617</v>
      </c>
      <c r="B3618" s="52">
        <v>10</v>
      </c>
      <c r="C3618">
        <v>3</v>
      </c>
      <c r="E3618" s="112">
        <f t="shared" si="56"/>
        <v>14.958693771626294</v>
      </c>
    </row>
    <row r="3619" spans="1:5" x14ac:dyDescent="0.25">
      <c r="A3619" s="52">
        <v>3618</v>
      </c>
      <c r="B3619" s="52">
        <v>9</v>
      </c>
      <c r="C3619">
        <v>0</v>
      </c>
      <c r="E3619" s="112">
        <f t="shared" si="56"/>
        <v>47.164576124567468</v>
      </c>
    </row>
    <row r="3620" spans="1:5" x14ac:dyDescent="0.25">
      <c r="A3620" s="52">
        <v>3619</v>
      </c>
      <c r="B3620" s="52">
        <v>9</v>
      </c>
      <c r="C3620">
        <v>0</v>
      </c>
      <c r="E3620" s="112">
        <f t="shared" si="56"/>
        <v>47.164576124567468</v>
      </c>
    </row>
    <row r="3621" spans="1:5" x14ac:dyDescent="0.25">
      <c r="A3621" s="52">
        <v>3620</v>
      </c>
      <c r="B3621" s="52">
        <v>9</v>
      </c>
      <c r="C3621">
        <v>0</v>
      </c>
      <c r="E3621" s="112">
        <f t="shared" si="56"/>
        <v>47.164576124567468</v>
      </c>
    </row>
    <row r="3622" spans="1:5" x14ac:dyDescent="0.25">
      <c r="A3622" s="52">
        <v>3621</v>
      </c>
      <c r="B3622" s="52">
        <v>10</v>
      </c>
      <c r="C3622">
        <v>2</v>
      </c>
      <c r="E3622" s="112">
        <f t="shared" si="56"/>
        <v>23.693987889273352</v>
      </c>
    </row>
    <row r="3623" spans="1:5" x14ac:dyDescent="0.25">
      <c r="A3623" s="52">
        <v>3622</v>
      </c>
      <c r="B3623" s="52">
        <v>10</v>
      </c>
      <c r="C3623">
        <v>0</v>
      </c>
      <c r="E3623" s="112">
        <f t="shared" si="56"/>
        <v>47.164576124567468</v>
      </c>
    </row>
    <row r="3624" spans="1:5" x14ac:dyDescent="0.25">
      <c r="A3624" s="52">
        <v>3623</v>
      </c>
      <c r="B3624" s="52">
        <v>10</v>
      </c>
      <c r="C3624">
        <v>0</v>
      </c>
      <c r="E3624" s="112">
        <f t="shared" si="56"/>
        <v>47.164576124567468</v>
      </c>
    </row>
    <row r="3625" spans="1:5" x14ac:dyDescent="0.25">
      <c r="A3625" s="52">
        <v>3624</v>
      </c>
      <c r="B3625" s="52">
        <v>10</v>
      </c>
      <c r="C3625">
        <v>7</v>
      </c>
      <c r="E3625" s="112">
        <f t="shared" si="56"/>
        <v>1.7517301038062396E-2</v>
      </c>
    </row>
    <row r="3626" spans="1:5" x14ac:dyDescent="0.25">
      <c r="A3626" s="52">
        <v>3625</v>
      </c>
      <c r="B3626" s="52">
        <v>10</v>
      </c>
      <c r="C3626">
        <v>10</v>
      </c>
      <c r="E3626" s="112">
        <f t="shared" si="56"/>
        <v>9.8116349480968879</v>
      </c>
    </row>
    <row r="3627" spans="1:5" x14ac:dyDescent="0.25">
      <c r="A3627" s="52">
        <v>3626</v>
      </c>
      <c r="B3627" s="52">
        <v>10</v>
      </c>
      <c r="C3627">
        <v>10</v>
      </c>
      <c r="E3627" s="112">
        <f t="shared" si="56"/>
        <v>9.8116349480968879</v>
      </c>
    </row>
    <row r="3628" spans="1:5" x14ac:dyDescent="0.25">
      <c r="A3628" s="52">
        <v>3627</v>
      </c>
      <c r="B3628" s="52">
        <v>10</v>
      </c>
      <c r="C3628">
        <v>1</v>
      </c>
      <c r="E3628" s="112">
        <f t="shared" si="56"/>
        <v>34.42928200692041</v>
      </c>
    </row>
    <row r="3629" spans="1:5" x14ac:dyDescent="0.25">
      <c r="A3629" s="52">
        <v>3628</v>
      </c>
      <c r="B3629" s="52">
        <v>10</v>
      </c>
      <c r="C3629">
        <v>9</v>
      </c>
      <c r="E3629" s="112">
        <f t="shared" si="56"/>
        <v>4.5469290657439467</v>
      </c>
    </row>
    <row r="3630" spans="1:5" x14ac:dyDescent="0.25">
      <c r="A3630" s="52">
        <v>3629</v>
      </c>
      <c r="B3630" s="52">
        <v>10</v>
      </c>
      <c r="C3630">
        <v>1</v>
      </c>
      <c r="E3630" s="112">
        <f t="shared" si="56"/>
        <v>34.42928200692041</v>
      </c>
    </row>
    <row r="3631" spans="1:5" x14ac:dyDescent="0.25">
      <c r="A3631" s="52">
        <v>3630</v>
      </c>
      <c r="B3631" s="52">
        <v>10</v>
      </c>
      <c r="C3631">
        <v>3</v>
      </c>
      <c r="E3631" s="112">
        <f t="shared" si="56"/>
        <v>14.958693771626294</v>
      </c>
    </row>
    <row r="3632" spans="1:5" x14ac:dyDescent="0.25">
      <c r="A3632" s="52">
        <v>3631</v>
      </c>
      <c r="B3632" s="52">
        <v>9</v>
      </c>
      <c r="C3632">
        <v>0</v>
      </c>
      <c r="E3632" s="112">
        <f t="shared" si="56"/>
        <v>47.164576124567468</v>
      </c>
    </row>
    <row r="3633" spans="1:5" x14ac:dyDescent="0.25">
      <c r="A3633" s="52">
        <v>3632</v>
      </c>
      <c r="B3633" s="52">
        <v>10</v>
      </c>
      <c r="C3633">
        <v>8</v>
      </c>
      <c r="E3633" s="112">
        <f t="shared" si="56"/>
        <v>1.2822231833910045</v>
      </c>
    </row>
    <row r="3634" spans="1:5" x14ac:dyDescent="0.25">
      <c r="A3634" s="52">
        <v>3633</v>
      </c>
      <c r="B3634" s="52">
        <v>9</v>
      </c>
      <c r="C3634">
        <v>0</v>
      </c>
      <c r="E3634" s="112">
        <f t="shared" si="56"/>
        <v>47.164576124567468</v>
      </c>
    </row>
    <row r="3635" spans="1:5" x14ac:dyDescent="0.25">
      <c r="A3635" s="52">
        <v>3634</v>
      </c>
      <c r="B3635" s="52">
        <v>9</v>
      </c>
      <c r="C3635">
        <v>0</v>
      </c>
      <c r="E3635" s="112">
        <f t="shared" si="56"/>
        <v>47.164576124567468</v>
      </c>
    </row>
    <row r="3636" spans="1:5" x14ac:dyDescent="0.25">
      <c r="A3636" s="52">
        <v>3635</v>
      </c>
      <c r="B3636" s="52">
        <v>10</v>
      </c>
      <c r="C3636">
        <v>8</v>
      </c>
      <c r="E3636" s="112">
        <f t="shared" si="56"/>
        <v>1.2822231833910045</v>
      </c>
    </row>
    <row r="3637" spans="1:5" x14ac:dyDescent="0.25">
      <c r="A3637" s="52">
        <v>3636</v>
      </c>
      <c r="B3637" s="52">
        <v>10</v>
      </c>
      <c r="C3637">
        <v>10</v>
      </c>
      <c r="E3637" s="112">
        <f t="shared" si="56"/>
        <v>9.8116349480968879</v>
      </c>
    </row>
    <row r="3638" spans="1:5" x14ac:dyDescent="0.25">
      <c r="A3638" s="52">
        <v>3637</v>
      </c>
      <c r="B3638" s="52">
        <v>9</v>
      </c>
      <c r="C3638">
        <v>0</v>
      </c>
      <c r="E3638" s="112">
        <f t="shared" si="56"/>
        <v>47.164576124567468</v>
      </c>
    </row>
    <row r="3639" spans="1:5" x14ac:dyDescent="0.25">
      <c r="A3639" s="52">
        <v>3638</v>
      </c>
      <c r="B3639" s="52">
        <v>10</v>
      </c>
      <c r="C3639">
        <v>10</v>
      </c>
      <c r="E3639" s="112">
        <f t="shared" si="56"/>
        <v>9.8116349480968879</v>
      </c>
    </row>
    <row r="3640" spans="1:5" x14ac:dyDescent="0.25">
      <c r="A3640" s="52">
        <v>3639</v>
      </c>
      <c r="B3640" s="52">
        <v>10</v>
      </c>
      <c r="C3640">
        <v>10</v>
      </c>
      <c r="E3640" s="112">
        <f t="shared" si="56"/>
        <v>9.8116349480968879</v>
      </c>
    </row>
    <row r="3641" spans="1:5" x14ac:dyDescent="0.25">
      <c r="A3641" s="52">
        <v>3640</v>
      </c>
      <c r="B3641" s="52">
        <v>10</v>
      </c>
      <c r="C3641">
        <v>9</v>
      </c>
      <c r="E3641" s="112">
        <f t="shared" si="56"/>
        <v>4.5469290657439467</v>
      </c>
    </row>
    <row r="3642" spans="1:5" x14ac:dyDescent="0.25">
      <c r="A3642" s="52">
        <v>3641</v>
      </c>
      <c r="B3642" s="52">
        <v>10</v>
      </c>
      <c r="C3642">
        <v>10</v>
      </c>
      <c r="E3642" s="112">
        <f t="shared" si="56"/>
        <v>9.8116349480968879</v>
      </c>
    </row>
    <row r="3643" spans="1:5" x14ac:dyDescent="0.25">
      <c r="A3643" s="52">
        <v>3642</v>
      </c>
      <c r="B3643" s="52">
        <v>10</v>
      </c>
      <c r="C3643">
        <v>10</v>
      </c>
      <c r="E3643" s="112">
        <f t="shared" si="56"/>
        <v>9.8116349480968879</v>
      </c>
    </row>
    <row r="3644" spans="1:5" x14ac:dyDescent="0.25">
      <c r="A3644" s="52">
        <v>3643</v>
      </c>
      <c r="B3644" s="52">
        <v>10</v>
      </c>
      <c r="C3644">
        <v>7</v>
      </c>
      <c r="E3644" s="112">
        <f t="shared" si="56"/>
        <v>1.7517301038062396E-2</v>
      </c>
    </row>
    <row r="3645" spans="1:5" x14ac:dyDescent="0.25">
      <c r="A3645" s="52">
        <v>3644</v>
      </c>
      <c r="B3645" s="52">
        <v>10</v>
      </c>
      <c r="C3645">
        <v>8</v>
      </c>
      <c r="E3645" s="112">
        <f t="shared" si="56"/>
        <v>1.2822231833910045</v>
      </c>
    </row>
    <row r="3646" spans="1:5" x14ac:dyDescent="0.25">
      <c r="A3646" s="52">
        <v>3645</v>
      </c>
      <c r="B3646" s="52">
        <v>10</v>
      </c>
      <c r="C3646">
        <v>5</v>
      </c>
      <c r="E3646" s="112">
        <f t="shared" si="56"/>
        <v>3.4881055363321782</v>
      </c>
    </row>
    <row r="3647" spans="1:5" x14ac:dyDescent="0.25">
      <c r="A3647" s="52">
        <v>3646</v>
      </c>
      <c r="B3647" s="52">
        <v>10</v>
      </c>
      <c r="C3647">
        <v>10</v>
      </c>
      <c r="E3647" s="112">
        <f t="shared" si="56"/>
        <v>9.8116349480968879</v>
      </c>
    </row>
    <row r="3648" spans="1:5" x14ac:dyDescent="0.25">
      <c r="A3648" s="52">
        <v>3647</v>
      </c>
      <c r="B3648" s="52">
        <v>10</v>
      </c>
      <c r="C3648">
        <v>9</v>
      </c>
      <c r="E3648" s="112">
        <f t="shared" si="56"/>
        <v>4.5469290657439467</v>
      </c>
    </row>
    <row r="3649" spans="1:5" x14ac:dyDescent="0.25">
      <c r="A3649" s="52">
        <v>3648</v>
      </c>
      <c r="B3649" s="52">
        <v>10</v>
      </c>
      <c r="C3649">
        <v>10</v>
      </c>
      <c r="E3649" s="112">
        <f t="shared" si="56"/>
        <v>9.8116349480968879</v>
      </c>
    </row>
    <row r="3650" spans="1:5" x14ac:dyDescent="0.25">
      <c r="A3650" s="52">
        <v>3649</v>
      </c>
      <c r="B3650" s="52">
        <v>10</v>
      </c>
      <c r="C3650">
        <v>10</v>
      </c>
      <c r="E3650" s="112">
        <f t="shared" ref="E3650:E3713" si="57">(C3650-$H$3)^2</f>
        <v>9.8116349480968879</v>
      </c>
    </row>
    <row r="3651" spans="1:5" x14ac:dyDescent="0.25">
      <c r="A3651" s="52">
        <v>3650</v>
      </c>
      <c r="B3651" s="52">
        <v>10</v>
      </c>
      <c r="C3651">
        <v>10</v>
      </c>
      <c r="E3651" s="112">
        <f t="shared" si="57"/>
        <v>9.8116349480968879</v>
      </c>
    </row>
    <row r="3652" spans="1:5" x14ac:dyDescent="0.25">
      <c r="A3652" s="52">
        <v>3651</v>
      </c>
      <c r="B3652" s="52">
        <v>10</v>
      </c>
      <c r="C3652">
        <v>4</v>
      </c>
      <c r="E3652" s="112">
        <f t="shared" si="57"/>
        <v>8.2233996539792358</v>
      </c>
    </row>
    <row r="3653" spans="1:5" x14ac:dyDescent="0.25">
      <c r="A3653" s="52">
        <v>3652</v>
      </c>
      <c r="B3653" s="52">
        <v>10</v>
      </c>
      <c r="C3653">
        <v>0</v>
      </c>
      <c r="E3653" s="112">
        <f t="shared" si="57"/>
        <v>47.164576124567468</v>
      </c>
    </row>
    <row r="3654" spans="1:5" x14ac:dyDescent="0.25">
      <c r="A3654" s="52">
        <v>3653</v>
      </c>
      <c r="B3654" s="52">
        <v>10</v>
      </c>
      <c r="C3654">
        <v>9</v>
      </c>
      <c r="E3654" s="112">
        <f t="shared" si="57"/>
        <v>4.5469290657439467</v>
      </c>
    </row>
    <row r="3655" spans="1:5" x14ac:dyDescent="0.25">
      <c r="A3655" s="52">
        <v>3654</v>
      </c>
      <c r="B3655" s="52">
        <v>10</v>
      </c>
      <c r="C3655">
        <v>10</v>
      </c>
      <c r="E3655" s="112">
        <f t="shared" si="57"/>
        <v>9.8116349480968879</v>
      </c>
    </row>
    <row r="3656" spans="1:5" x14ac:dyDescent="0.25">
      <c r="A3656" s="52">
        <v>3655</v>
      </c>
      <c r="B3656" s="52">
        <v>10</v>
      </c>
      <c r="C3656">
        <v>5</v>
      </c>
      <c r="E3656" s="112">
        <f t="shared" si="57"/>
        <v>3.4881055363321782</v>
      </c>
    </row>
    <row r="3657" spans="1:5" x14ac:dyDescent="0.25">
      <c r="A3657" s="52">
        <v>3656</v>
      </c>
      <c r="B3657" s="52">
        <v>10</v>
      </c>
      <c r="C3657">
        <v>8</v>
      </c>
      <c r="E3657" s="112">
        <f t="shared" si="57"/>
        <v>1.2822231833910045</v>
      </c>
    </row>
    <row r="3658" spans="1:5" x14ac:dyDescent="0.25">
      <c r="A3658" s="52">
        <v>3657</v>
      </c>
      <c r="B3658" s="52">
        <v>10</v>
      </c>
      <c r="C3658">
        <v>7</v>
      </c>
      <c r="E3658" s="112">
        <f t="shared" si="57"/>
        <v>1.7517301038062396E-2</v>
      </c>
    </row>
    <row r="3659" spans="1:5" x14ac:dyDescent="0.25">
      <c r="A3659" s="52">
        <v>3658</v>
      </c>
      <c r="B3659" s="52">
        <v>10</v>
      </c>
      <c r="C3659">
        <v>7</v>
      </c>
      <c r="E3659" s="112">
        <f t="shared" si="57"/>
        <v>1.7517301038062396E-2</v>
      </c>
    </row>
    <row r="3660" spans="1:5" x14ac:dyDescent="0.25">
      <c r="A3660" s="52">
        <v>3659</v>
      </c>
      <c r="B3660" s="52">
        <v>10</v>
      </c>
      <c r="C3660">
        <v>5</v>
      </c>
      <c r="E3660" s="112">
        <f t="shared" si="57"/>
        <v>3.4881055363321782</v>
      </c>
    </row>
    <row r="3661" spans="1:5" x14ac:dyDescent="0.25">
      <c r="A3661" s="52">
        <v>3660</v>
      </c>
      <c r="B3661" s="52">
        <v>10</v>
      </c>
      <c r="C3661">
        <v>10</v>
      </c>
      <c r="E3661" s="112">
        <f t="shared" si="57"/>
        <v>9.8116349480968879</v>
      </c>
    </row>
    <row r="3662" spans="1:5" x14ac:dyDescent="0.25">
      <c r="A3662" s="52">
        <v>3661</v>
      </c>
      <c r="B3662" s="52">
        <v>10</v>
      </c>
      <c r="C3662">
        <v>7</v>
      </c>
      <c r="E3662" s="112">
        <f t="shared" si="57"/>
        <v>1.7517301038062396E-2</v>
      </c>
    </row>
    <row r="3663" spans="1:5" x14ac:dyDescent="0.25">
      <c r="A3663" s="52">
        <v>3662</v>
      </c>
      <c r="B3663" s="52">
        <v>10</v>
      </c>
      <c r="C3663">
        <v>10</v>
      </c>
      <c r="E3663" s="112">
        <f t="shared" si="57"/>
        <v>9.8116349480968879</v>
      </c>
    </row>
    <row r="3664" spans="1:5" x14ac:dyDescent="0.25">
      <c r="A3664" s="52">
        <v>3663</v>
      </c>
      <c r="B3664" s="52">
        <v>10</v>
      </c>
      <c r="C3664">
        <v>6</v>
      </c>
      <c r="E3664" s="112">
        <f t="shared" si="57"/>
        <v>0.75281141868512036</v>
      </c>
    </row>
    <row r="3665" spans="1:5" x14ac:dyDescent="0.25">
      <c r="A3665" s="52">
        <v>3664</v>
      </c>
      <c r="B3665" s="52">
        <v>10</v>
      </c>
      <c r="C3665">
        <v>1</v>
      </c>
      <c r="E3665" s="112">
        <f t="shared" si="57"/>
        <v>34.42928200692041</v>
      </c>
    </row>
    <row r="3666" spans="1:5" x14ac:dyDescent="0.25">
      <c r="A3666" s="52">
        <v>3665</v>
      </c>
      <c r="B3666" s="52">
        <v>10</v>
      </c>
      <c r="C3666">
        <v>0</v>
      </c>
      <c r="E3666" s="112">
        <f t="shared" si="57"/>
        <v>47.164576124567468</v>
      </c>
    </row>
    <row r="3667" spans="1:5" x14ac:dyDescent="0.25">
      <c r="A3667" s="52">
        <v>3666</v>
      </c>
      <c r="B3667" s="52">
        <v>10</v>
      </c>
      <c r="C3667">
        <v>5</v>
      </c>
      <c r="E3667" s="112">
        <f t="shared" si="57"/>
        <v>3.4881055363321782</v>
      </c>
    </row>
    <row r="3668" spans="1:5" x14ac:dyDescent="0.25">
      <c r="A3668" s="52">
        <v>3667</v>
      </c>
      <c r="B3668" s="52">
        <v>10</v>
      </c>
      <c r="C3668">
        <v>8</v>
      </c>
      <c r="E3668" s="112">
        <f t="shared" si="57"/>
        <v>1.2822231833910045</v>
      </c>
    </row>
    <row r="3669" spans="1:5" x14ac:dyDescent="0.25">
      <c r="A3669" s="52">
        <v>3668</v>
      </c>
      <c r="B3669" s="52">
        <v>10</v>
      </c>
      <c r="C3669">
        <v>10</v>
      </c>
      <c r="E3669" s="112">
        <f t="shared" si="57"/>
        <v>9.8116349480968879</v>
      </c>
    </row>
    <row r="3670" spans="1:5" x14ac:dyDescent="0.25">
      <c r="A3670" s="52">
        <v>3669</v>
      </c>
      <c r="B3670" s="52">
        <v>10</v>
      </c>
      <c r="C3670">
        <v>9</v>
      </c>
      <c r="E3670" s="112">
        <f t="shared" si="57"/>
        <v>4.5469290657439467</v>
      </c>
    </row>
    <row r="3671" spans="1:5" x14ac:dyDescent="0.25">
      <c r="A3671" s="52">
        <v>3670</v>
      </c>
      <c r="B3671" s="52">
        <v>10</v>
      </c>
      <c r="C3671">
        <v>10</v>
      </c>
      <c r="E3671" s="112">
        <f t="shared" si="57"/>
        <v>9.8116349480968879</v>
      </c>
    </row>
    <row r="3672" spans="1:5" x14ac:dyDescent="0.25">
      <c r="A3672" s="52">
        <v>3671</v>
      </c>
      <c r="B3672" s="52">
        <v>10</v>
      </c>
      <c r="C3672">
        <v>9</v>
      </c>
      <c r="E3672" s="112">
        <f t="shared" si="57"/>
        <v>4.5469290657439467</v>
      </c>
    </row>
    <row r="3673" spans="1:5" x14ac:dyDescent="0.25">
      <c r="A3673" s="52">
        <v>3672</v>
      </c>
      <c r="B3673" s="52">
        <v>10</v>
      </c>
      <c r="C3673">
        <v>0</v>
      </c>
      <c r="E3673" s="112">
        <f t="shared" si="57"/>
        <v>47.164576124567468</v>
      </c>
    </row>
    <row r="3674" spans="1:5" x14ac:dyDescent="0.25">
      <c r="A3674" s="52">
        <v>3673</v>
      </c>
      <c r="B3674" s="52">
        <v>10</v>
      </c>
      <c r="C3674">
        <v>10</v>
      </c>
      <c r="E3674" s="112">
        <f t="shared" si="57"/>
        <v>9.8116349480968879</v>
      </c>
    </row>
    <row r="3675" spans="1:5" x14ac:dyDescent="0.25">
      <c r="A3675" s="52">
        <v>3674</v>
      </c>
      <c r="B3675" s="52">
        <v>10</v>
      </c>
      <c r="C3675">
        <v>7</v>
      </c>
      <c r="E3675" s="112">
        <f t="shared" si="57"/>
        <v>1.7517301038062396E-2</v>
      </c>
    </row>
    <row r="3676" spans="1:5" x14ac:dyDescent="0.25">
      <c r="A3676" s="52">
        <v>3675</v>
      </c>
      <c r="B3676" s="52">
        <v>10</v>
      </c>
      <c r="C3676">
        <v>10</v>
      </c>
      <c r="E3676" s="112">
        <f t="shared" si="57"/>
        <v>9.8116349480968879</v>
      </c>
    </row>
    <row r="3677" spans="1:5" x14ac:dyDescent="0.25">
      <c r="A3677" s="52">
        <v>3676</v>
      </c>
      <c r="B3677" s="52">
        <v>10</v>
      </c>
      <c r="C3677">
        <v>8</v>
      </c>
      <c r="E3677" s="112">
        <f t="shared" si="57"/>
        <v>1.2822231833910045</v>
      </c>
    </row>
    <row r="3678" spans="1:5" x14ac:dyDescent="0.25">
      <c r="A3678" s="52">
        <v>3677</v>
      </c>
      <c r="B3678" s="52">
        <v>10</v>
      </c>
      <c r="C3678">
        <v>10</v>
      </c>
      <c r="E3678" s="112">
        <f t="shared" si="57"/>
        <v>9.8116349480968879</v>
      </c>
    </row>
    <row r="3679" spans="1:5" x14ac:dyDescent="0.25">
      <c r="A3679" s="52">
        <v>3678</v>
      </c>
      <c r="B3679" s="52">
        <v>10</v>
      </c>
      <c r="C3679">
        <v>10</v>
      </c>
      <c r="E3679" s="112">
        <f t="shared" si="57"/>
        <v>9.8116349480968879</v>
      </c>
    </row>
    <row r="3680" spans="1:5" x14ac:dyDescent="0.25">
      <c r="A3680" s="52">
        <v>3679</v>
      </c>
      <c r="B3680" s="52">
        <v>10</v>
      </c>
      <c r="C3680">
        <v>10</v>
      </c>
      <c r="E3680" s="112">
        <f t="shared" si="57"/>
        <v>9.8116349480968879</v>
      </c>
    </row>
    <row r="3681" spans="1:5" x14ac:dyDescent="0.25">
      <c r="A3681" s="52">
        <v>3680</v>
      </c>
      <c r="B3681" s="52">
        <v>10</v>
      </c>
      <c r="C3681">
        <v>10</v>
      </c>
      <c r="E3681" s="112">
        <f t="shared" si="57"/>
        <v>9.8116349480968879</v>
      </c>
    </row>
    <row r="3682" spans="1:5" x14ac:dyDescent="0.25">
      <c r="A3682" s="52">
        <v>3681</v>
      </c>
      <c r="B3682" s="52">
        <v>10</v>
      </c>
      <c r="C3682">
        <v>6</v>
      </c>
      <c r="E3682" s="112">
        <f t="shared" si="57"/>
        <v>0.75281141868512036</v>
      </c>
    </row>
    <row r="3683" spans="1:5" x14ac:dyDescent="0.25">
      <c r="A3683" s="52">
        <v>3682</v>
      </c>
      <c r="B3683" s="52">
        <v>10</v>
      </c>
      <c r="C3683">
        <v>9</v>
      </c>
      <c r="E3683" s="112">
        <f t="shared" si="57"/>
        <v>4.5469290657439467</v>
      </c>
    </row>
    <row r="3684" spans="1:5" x14ac:dyDescent="0.25">
      <c r="A3684" s="52">
        <v>3683</v>
      </c>
      <c r="B3684" s="52">
        <v>10</v>
      </c>
      <c r="C3684">
        <v>9</v>
      </c>
      <c r="E3684" s="112">
        <f t="shared" si="57"/>
        <v>4.5469290657439467</v>
      </c>
    </row>
    <row r="3685" spans="1:5" x14ac:dyDescent="0.25">
      <c r="A3685" s="52">
        <v>3684</v>
      </c>
      <c r="B3685" s="52">
        <v>10</v>
      </c>
      <c r="C3685">
        <v>9</v>
      </c>
      <c r="E3685" s="112">
        <f t="shared" si="57"/>
        <v>4.5469290657439467</v>
      </c>
    </row>
    <row r="3686" spans="1:5" x14ac:dyDescent="0.25">
      <c r="A3686" s="52">
        <v>3685</v>
      </c>
      <c r="B3686" s="52">
        <v>10</v>
      </c>
      <c r="C3686">
        <v>8</v>
      </c>
      <c r="E3686" s="112">
        <f t="shared" si="57"/>
        <v>1.2822231833910045</v>
      </c>
    </row>
    <row r="3687" spans="1:5" x14ac:dyDescent="0.25">
      <c r="A3687" s="52">
        <v>3686</v>
      </c>
      <c r="B3687" s="52">
        <v>10</v>
      </c>
      <c r="C3687">
        <v>10</v>
      </c>
      <c r="E3687" s="112">
        <f t="shared" si="57"/>
        <v>9.8116349480968879</v>
      </c>
    </row>
    <row r="3688" spans="1:5" x14ac:dyDescent="0.25">
      <c r="A3688" s="52">
        <v>3687</v>
      </c>
      <c r="B3688" s="52">
        <v>10</v>
      </c>
      <c r="C3688">
        <v>1</v>
      </c>
      <c r="E3688" s="112">
        <f t="shared" si="57"/>
        <v>34.42928200692041</v>
      </c>
    </row>
    <row r="3689" spans="1:5" x14ac:dyDescent="0.25">
      <c r="A3689" s="52">
        <v>3688</v>
      </c>
      <c r="B3689" s="52">
        <v>10</v>
      </c>
      <c r="C3689">
        <v>2</v>
      </c>
      <c r="E3689" s="112">
        <f t="shared" si="57"/>
        <v>23.693987889273352</v>
      </c>
    </row>
    <row r="3690" spans="1:5" x14ac:dyDescent="0.25">
      <c r="A3690" s="52">
        <v>3689</v>
      </c>
      <c r="B3690" s="52">
        <v>10</v>
      </c>
      <c r="C3690">
        <v>10</v>
      </c>
      <c r="E3690" s="112">
        <f t="shared" si="57"/>
        <v>9.8116349480968879</v>
      </c>
    </row>
    <row r="3691" spans="1:5" x14ac:dyDescent="0.25">
      <c r="A3691" s="52">
        <v>3690</v>
      </c>
      <c r="B3691" s="52">
        <v>10</v>
      </c>
      <c r="C3691">
        <v>4</v>
      </c>
      <c r="E3691" s="112">
        <f t="shared" si="57"/>
        <v>8.2233996539792358</v>
      </c>
    </row>
    <row r="3692" spans="1:5" x14ac:dyDescent="0.25">
      <c r="A3692" s="52">
        <v>3691</v>
      </c>
      <c r="B3692" s="52">
        <v>10</v>
      </c>
      <c r="C3692">
        <v>8</v>
      </c>
      <c r="E3692" s="112">
        <f t="shared" si="57"/>
        <v>1.2822231833910045</v>
      </c>
    </row>
    <row r="3693" spans="1:5" x14ac:dyDescent="0.25">
      <c r="A3693" s="52">
        <v>3692</v>
      </c>
      <c r="B3693" s="52">
        <v>10</v>
      </c>
      <c r="C3693">
        <v>10</v>
      </c>
      <c r="E3693" s="112">
        <f t="shared" si="57"/>
        <v>9.8116349480968879</v>
      </c>
    </row>
    <row r="3694" spans="1:5" x14ac:dyDescent="0.25">
      <c r="A3694" s="52">
        <v>3693</v>
      </c>
      <c r="B3694" s="52">
        <v>10</v>
      </c>
      <c r="C3694">
        <v>8</v>
      </c>
      <c r="E3694" s="112">
        <f t="shared" si="57"/>
        <v>1.2822231833910045</v>
      </c>
    </row>
    <row r="3695" spans="1:5" x14ac:dyDescent="0.25">
      <c r="A3695" s="52">
        <v>3694</v>
      </c>
      <c r="B3695" s="52">
        <v>10</v>
      </c>
      <c r="C3695">
        <v>5</v>
      </c>
      <c r="E3695" s="112">
        <f t="shared" si="57"/>
        <v>3.4881055363321782</v>
      </c>
    </row>
    <row r="3696" spans="1:5" x14ac:dyDescent="0.25">
      <c r="A3696" s="52">
        <v>3695</v>
      </c>
      <c r="B3696" s="52">
        <v>10</v>
      </c>
      <c r="C3696">
        <v>10</v>
      </c>
      <c r="E3696" s="112">
        <f t="shared" si="57"/>
        <v>9.8116349480968879</v>
      </c>
    </row>
    <row r="3697" spans="1:5" x14ac:dyDescent="0.25">
      <c r="A3697" s="52">
        <v>3696</v>
      </c>
      <c r="B3697" s="52">
        <v>10</v>
      </c>
      <c r="C3697">
        <v>5</v>
      </c>
      <c r="E3697" s="112">
        <f t="shared" si="57"/>
        <v>3.4881055363321782</v>
      </c>
    </row>
    <row r="3698" spans="1:5" x14ac:dyDescent="0.25">
      <c r="A3698" s="52">
        <v>3697</v>
      </c>
      <c r="B3698" s="52">
        <v>10</v>
      </c>
      <c r="C3698">
        <v>8</v>
      </c>
      <c r="E3698" s="112">
        <f t="shared" si="57"/>
        <v>1.2822231833910045</v>
      </c>
    </row>
    <row r="3699" spans="1:5" x14ac:dyDescent="0.25">
      <c r="A3699" s="52">
        <v>3698</v>
      </c>
      <c r="B3699" s="52">
        <v>10</v>
      </c>
      <c r="C3699">
        <v>10</v>
      </c>
      <c r="E3699" s="112">
        <f t="shared" si="57"/>
        <v>9.8116349480968879</v>
      </c>
    </row>
    <row r="3700" spans="1:5" x14ac:dyDescent="0.25">
      <c r="A3700" s="52">
        <v>3699</v>
      </c>
      <c r="B3700" s="52">
        <v>10</v>
      </c>
      <c r="C3700">
        <v>1</v>
      </c>
      <c r="E3700" s="112">
        <f t="shared" si="57"/>
        <v>34.42928200692041</v>
      </c>
    </row>
    <row r="3701" spans="1:5" x14ac:dyDescent="0.25">
      <c r="A3701" s="52">
        <v>3700</v>
      </c>
      <c r="B3701" s="52">
        <v>10</v>
      </c>
      <c r="C3701">
        <v>8</v>
      </c>
      <c r="E3701" s="112">
        <f t="shared" si="57"/>
        <v>1.2822231833910045</v>
      </c>
    </row>
    <row r="3702" spans="1:5" x14ac:dyDescent="0.25">
      <c r="A3702" s="52">
        <v>3701</v>
      </c>
      <c r="B3702" s="52">
        <v>10</v>
      </c>
      <c r="C3702">
        <v>10</v>
      </c>
      <c r="E3702" s="112">
        <f t="shared" si="57"/>
        <v>9.8116349480968879</v>
      </c>
    </row>
    <row r="3703" spans="1:5" x14ac:dyDescent="0.25">
      <c r="A3703" s="52">
        <v>3702</v>
      </c>
      <c r="B3703" s="52">
        <v>10</v>
      </c>
      <c r="C3703">
        <v>8</v>
      </c>
      <c r="E3703" s="112">
        <f t="shared" si="57"/>
        <v>1.2822231833910045</v>
      </c>
    </row>
    <row r="3704" spans="1:5" x14ac:dyDescent="0.25">
      <c r="A3704" s="52">
        <v>3703</v>
      </c>
      <c r="B3704" s="52">
        <v>10</v>
      </c>
      <c r="C3704">
        <v>10</v>
      </c>
      <c r="E3704" s="112">
        <f t="shared" si="57"/>
        <v>9.8116349480968879</v>
      </c>
    </row>
    <row r="3705" spans="1:5" x14ac:dyDescent="0.25">
      <c r="A3705" s="52">
        <v>3704</v>
      </c>
      <c r="B3705" s="52">
        <v>10</v>
      </c>
      <c r="C3705">
        <v>8</v>
      </c>
      <c r="E3705" s="112">
        <f t="shared" si="57"/>
        <v>1.2822231833910045</v>
      </c>
    </row>
    <row r="3706" spans="1:5" x14ac:dyDescent="0.25">
      <c r="A3706" s="52">
        <v>3705</v>
      </c>
      <c r="B3706" s="52">
        <v>10</v>
      </c>
      <c r="C3706">
        <v>8</v>
      </c>
      <c r="E3706" s="112">
        <f t="shared" si="57"/>
        <v>1.2822231833910045</v>
      </c>
    </row>
    <row r="3707" spans="1:5" x14ac:dyDescent="0.25">
      <c r="A3707" s="52">
        <v>3706</v>
      </c>
      <c r="B3707" s="52">
        <v>10</v>
      </c>
      <c r="C3707">
        <v>4</v>
      </c>
      <c r="E3707" s="112">
        <f t="shared" si="57"/>
        <v>8.2233996539792358</v>
      </c>
    </row>
    <row r="3708" spans="1:5" x14ac:dyDescent="0.25">
      <c r="A3708" s="52">
        <v>3707</v>
      </c>
      <c r="B3708" s="52">
        <v>10</v>
      </c>
      <c r="C3708">
        <v>10</v>
      </c>
      <c r="E3708" s="112">
        <f t="shared" si="57"/>
        <v>9.8116349480968879</v>
      </c>
    </row>
    <row r="3709" spans="1:5" x14ac:dyDescent="0.25">
      <c r="A3709" s="52">
        <v>3708</v>
      </c>
      <c r="B3709" s="52">
        <v>10</v>
      </c>
      <c r="C3709">
        <v>8</v>
      </c>
      <c r="E3709" s="112">
        <f t="shared" si="57"/>
        <v>1.2822231833910045</v>
      </c>
    </row>
    <row r="3710" spans="1:5" x14ac:dyDescent="0.25">
      <c r="A3710" s="52">
        <v>3709</v>
      </c>
      <c r="B3710" s="52">
        <v>10</v>
      </c>
      <c r="C3710">
        <v>0</v>
      </c>
      <c r="E3710" s="112">
        <f t="shared" si="57"/>
        <v>47.164576124567468</v>
      </c>
    </row>
    <row r="3711" spans="1:5" x14ac:dyDescent="0.25">
      <c r="A3711" s="52">
        <v>3710</v>
      </c>
      <c r="B3711" s="52">
        <v>10</v>
      </c>
      <c r="C3711">
        <v>10</v>
      </c>
      <c r="E3711" s="112">
        <f t="shared" si="57"/>
        <v>9.8116349480968879</v>
      </c>
    </row>
    <row r="3712" spans="1:5" x14ac:dyDescent="0.25">
      <c r="A3712" s="52">
        <v>3711</v>
      </c>
      <c r="B3712" s="52">
        <v>10</v>
      </c>
      <c r="C3712">
        <v>5</v>
      </c>
      <c r="E3712" s="112">
        <f t="shared" si="57"/>
        <v>3.4881055363321782</v>
      </c>
    </row>
    <row r="3713" spans="1:5" x14ac:dyDescent="0.25">
      <c r="A3713" s="52">
        <v>3712</v>
      </c>
      <c r="B3713" s="52">
        <v>10</v>
      </c>
      <c r="C3713">
        <v>7</v>
      </c>
      <c r="E3713" s="112">
        <f t="shared" si="57"/>
        <v>1.7517301038062396E-2</v>
      </c>
    </row>
    <row r="3714" spans="1:5" x14ac:dyDescent="0.25">
      <c r="A3714" s="52">
        <v>3713</v>
      </c>
      <c r="B3714" s="52">
        <v>10</v>
      </c>
      <c r="C3714">
        <v>0</v>
      </c>
      <c r="E3714" s="112">
        <f t="shared" ref="E3714:E3777" si="58">(C3714-$H$3)^2</f>
        <v>47.164576124567468</v>
      </c>
    </row>
    <row r="3715" spans="1:5" x14ac:dyDescent="0.25">
      <c r="A3715" s="52">
        <v>3714</v>
      </c>
      <c r="B3715" s="52">
        <v>10</v>
      </c>
      <c r="C3715">
        <v>10</v>
      </c>
      <c r="E3715" s="112">
        <f t="shared" si="58"/>
        <v>9.8116349480968879</v>
      </c>
    </row>
    <row r="3716" spans="1:5" x14ac:dyDescent="0.25">
      <c r="A3716" s="52">
        <v>3715</v>
      </c>
      <c r="B3716" s="52">
        <v>10</v>
      </c>
      <c r="C3716">
        <v>9</v>
      </c>
      <c r="E3716" s="112">
        <f t="shared" si="58"/>
        <v>4.5469290657439467</v>
      </c>
    </row>
    <row r="3717" spans="1:5" x14ac:dyDescent="0.25">
      <c r="A3717" s="52">
        <v>3716</v>
      </c>
      <c r="B3717" s="52">
        <v>10</v>
      </c>
      <c r="C3717">
        <v>2</v>
      </c>
      <c r="E3717" s="112">
        <f t="shared" si="58"/>
        <v>23.693987889273352</v>
      </c>
    </row>
    <row r="3718" spans="1:5" x14ac:dyDescent="0.25">
      <c r="A3718" s="52">
        <v>3717</v>
      </c>
      <c r="B3718" s="52">
        <v>10</v>
      </c>
      <c r="C3718">
        <v>8</v>
      </c>
      <c r="E3718" s="112">
        <f t="shared" si="58"/>
        <v>1.2822231833910045</v>
      </c>
    </row>
    <row r="3719" spans="1:5" x14ac:dyDescent="0.25">
      <c r="A3719" s="52">
        <v>3718</v>
      </c>
      <c r="B3719" s="52">
        <v>10</v>
      </c>
      <c r="C3719">
        <v>10</v>
      </c>
      <c r="E3719" s="112">
        <f t="shared" si="58"/>
        <v>9.8116349480968879</v>
      </c>
    </row>
    <row r="3720" spans="1:5" x14ac:dyDescent="0.25">
      <c r="A3720" s="52">
        <v>3719</v>
      </c>
      <c r="B3720" s="52">
        <v>10</v>
      </c>
      <c r="C3720">
        <v>10</v>
      </c>
      <c r="E3720" s="112">
        <f t="shared" si="58"/>
        <v>9.8116349480968879</v>
      </c>
    </row>
    <row r="3721" spans="1:5" x14ac:dyDescent="0.25">
      <c r="A3721" s="52">
        <v>3720</v>
      </c>
      <c r="B3721" s="52">
        <v>10</v>
      </c>
      <c r="C3721">
        <v>9</v>
      </c>
      <c r="E3721" s="112">
        <f t="shared" si="58"/>
        <v>4.5469290657439467</v>
      </c>
    </row>
    <row r="3722" spans="1:5" x14ac:dyDescent="0.25">
      <c r="A3722" s="52">
        <v>3721</v>
      </c>
      <c r="B3722" s="52">
        <v>10</v>
      </c>
      <c r="C3722">
        <v>10</v>
      </c>
      <c r="E3722" s="112">
        <f t="shared" si="58"/>
        <v>9.8116349480968879</v>
      </c>
    </row>
    <row r="3723" spans="1:5" x14ac:dyDescent="0.25">
      <c r="A3723" s="52">
        <v>3722</v>
      </c>
      <c r="B3723" s="52">
        <v>10</v>
      </c>
      <c r="C3723">
        <v>7</v>
      </c>
      <c r="E3723" s="112">
        <f t="shared" si="58"/>
        <v>1.7517301038062396E-2</v>
      </c>
    </row>
    <row r="3724" spans="1:5" x14ac:dyDescent="0.25">
      <c r="A3724" s="52">
        <v>3723</v>
      </c>
      <c r="B3724" s="52">
        <v>10</v>
      </c>
      <c r="C3724">
        <v>3</v>
      </c>
      <c r="E3724" s="112">
        <f t="shared" si="58"/>
        <v>14.958693771626294</v>
      </c>
    </row>
    <row r="3725" spans="1:5" x14ac:dyDescent="0.25">
      <c r="A3725" s="52">
        <v>3724</v>
      </c>
      <c r="B3725" s="52">
        <v>10</v>
      </c>
      <c r="C3725">
        <v>10</v>
      </c>
      <c r="E3725" s="112">
        <f t="shared" si="58"/>
        <v>9.8116349480968879</v>
      </c>
    </row>
    <row r="3726" spans="1:5" x14ac:dyDescent="0.25">
      <c r="A3726" s="52">
        <v>3725</v>
      </c>
      <c r="B3726" s="52">
        <v>10</v>
      </c>
      <c r="C3726">
        <v>2</v>
      </c>
      <c r="E3726" s="112">
        <f t="shared" si="58"/>
        <v>23.693987889273352</v>
      </c>
    </row>
    <row r="3727" spans="1:5" x14ac:dyDescent="0.25">
      <c r="A3727" s="52">
        <v>3726</v>
      </c>
      <c r="B3727" s="52">
        <v>10</v>
      </c>
      <c r="C3727">
        <v>0</v>
      </c>
      <c r="E3727" s="112">
        <f t="shared" si="58"/>
        <v>47.164576124567468</v>
      </c>
    </row>
    <row r="3728" spans="1:5" x14ac:dyDescent="0.25">
      <c r="A3728" s="52">
        <v>3727</v>
      </c>
      <c r="B3728" s="52">
        <v>10</v>
      </c>
      <c r="C3728">
        <v>10</v>
      </c>
      <c r="E3728" s="112">
        <f t="shared" si="58"/>
        <v>9.8116349480968879</v>
      </c>
    </row>
    <row r="3729" spans="1:5" x14ac:dyDescent="0.25">
      <c r="A3729" s="52">
        <v>3728</v>
      </c>
      <c r="B3729" s="52">
        <v>10</v>
      </c>
      <c r="C3729">
        <v>10</v>
      </c>
      <c r="E3729" s="112">
        <f t="shared" si="58"/>
        <v>9.8116349480968879</v>
      </c>
    </row>
    <row r="3730" spans="1:5" x14ac:dyDescent="0.25">
      <c r="A3730" s="52">
        <v>3729</v>
      </c>
      <c r="B3730" s="52">
        <v>10</v>
      </c>
      <c r="C3730">
        <v>10</v>
      </c>
      <c r="E3730" s="112">
        <f t="shared" si="58"/>
        <v>9.8116349480968879</v>
      </c>
    </row>
    <row r="3731" spans="1:5" x14ac:dyDescent="0.25">
      <c r="A3731" s="52">
        <v>3730</v>
      </c>
      <c r="B3731" s="52">
        <v>10</v>
      </c>
      <c r="C3731">
        <v>10</v>
      </c>
      <c r="E3731" s="112">
        <f t="shared" si="58"/>
        <v>9.8116349480968879</v>
      </c>
    </row>
    <row r="3732" spans="1:5" x14ac:dyDescent="0.25">
      <c r="A3732" s="52">
        <v>3731</v>
      </c>
      <c r="B3732" s="52">
        <v>10</v>
      </c>
      <c r="C3732">
        <v>10</v>
      </c>
      <c r="E3732" s="112">
        <f t="shared" si="58"/>
        <v>9.8116349480968879</v>
      </c>
    </row>
    <row r="3733" spans="1:5" x14ac:dyDescent="0.25">
      <c r="A3733" s="52">
        <v>3732</v>
      </c>
      <c r="B3733" s="52">
        <v>10</v>
      </c>
      <c r="C3733">
        <v>7</v>
      </c>
      <c r="E3733" s="112">
        <f t="shared" si="58"/>
        <v>1.7517301038062396E-2</v>
      </c>
    </row>
    <row r="3734" spans="1:5" x14ac:dyDescent="0.25">
      <c r="A3734" s="52">
        <v>3733</v>
      </c>
      <c r="B3734" s="52">
        <v>10</v>
      </c>
      <c r="C3734">
        <v>9</v>
      </c>
      <c r="E3734" s="112">
        <f t="shared" si="58"/>
        <v>4.5469290657439467</v>
      </c>
    </row>
    <row r="3735" spans="1:5" x14ac:dyDescent="0.25">
      <c r="A3735" s="52">
        <v>3734</v>
      </c>
      <c r="B3735" s="52">
        <v>10</v>
      </c>
      <c r="C3735">
        <v>6</v>
      </c>
      <c r="E3735" s="112">
        <f t="shared" si="58"/>
        <v>0.75281141868512036</v>
      </c>
    </row>
    <row r="3736" spans="1:5" x14ac:dyDescent="0.25">
      <c r="A3736" s="52">
        <v>3735</v>
      </c>
      <c r="B3736" s="52">
        <v>10</v>
      </c>
      <c r="C3736">
        <v>9</v>
      </c>
      <c r="E3736" s="112">
        <f t="shared" si="58"/>
        <v>4.5469290657439467</v>
      </c>
    </row>
    <row r="3737" spans="1:5" x14ac:dyDescent="0.25">
      <c r="A3737" s="52">
        <v>3736</v>
      </c>
      <c r="B3737" s="52">
        <v>10</v>
      </c>
      <c r="C3737">
        <v>9</v>
      </c>
      <c r="E3737" s="112">
        <f t="shared" si="58"/>
        <v>4.5469290657439467</v>
      </c>
    </row>
    <row r="3738" spans="1:5" x14ac:dyDescent="0.25">
      <c r="A3738" s="52">
        <v>3737</v>
      </c>
      <c r="B3738" s="52">
        <v>10</v>
      </c>
      <c r="C3738">
        <v>10</v>
      </c>
      <c r="E3738" s="112">
        <f t="shared" si="58"/>
        <v>9.8116349480968879</v>
      </c>
    </row>
    <row r="3739" spans="1:5" x14ac:dyDescent="0.25">
      <c r="A3739" s="52">
        <v>3738</v>
      </c>
      <c r="B3739" s="52">
        <v>10</v>
      </c>
      <c r="C3739">
        <v>8</v>
      </c>
      <c r="E3739" s="112">
        <f t="shared" si="58"/>
        <v>1.2822231833910045</v>
      </c>
    </row>
    <row r="3740" spans="1:5" x14ac:dyDescent="0.25">
      <c r="A3740" s="52">
        <v>3739</v>
      </c>
      <c r="B3740" s="52">
        <v>10</v>
      </c>
      <c r="C3740">
        <v>0</v>
      </c>
      <c r="E3740" s="112">
        <f t="shared" si="58"/>
        <v>47.164576124567468</v>
      </c>
    </row>
    <row r="3741" spans="1:5" x14ac:dyDescent="0.25">
      <c r="A3741" s="52">
        <v>3740</v>
      </c>
      <c r="B3741" s="52">
        <v>10</v>
      </c>
      <c r="C3741">
        <v>9</v>
      </c>
      <c r="E3741" s="112">
        <f t="shared" si="58"/>
        <v>4.5469290657439467</v>
      </c>
    </row>
    <row r="3742" spans="1:5" x14ac:dyDescent="0.25">
      <c r="A3742" s="52">
        <v>3741</v>
      </c>
      <c r="B3742" s="52">
        <v>10</v>
      </c>
      <c r="C3742">
        <v>10</v>
      </c>
      <c r="E3742" s="112">
        <f t="shared" si="58"/>
        <v>9.8116349480968879</v>
      </c>
    </row>
    <row r="3743" spans="1:5" x14ac:dyDescent="0.25">
      <c r="A3743" s="52">
        <v>3742</v>
      </c>
      <c r="B3743" s="52">
        <v>10</v>
      </c>
      <c r="C3743">
        <v>10</v>
      </c>
      <c r="E3743" s="112">
        <f t="shared" si="58"/>
        <v>9.8116349480968879</v>
      </c>
    </row>
    <row r="3744" spans="1:5" x14ac:dyDescent="0.25">
      <c r="A3744" s="52">
        <v>3743</v>
      </c>
      <c r="B3744" s="52">
        <v>10</v>
      </c>
      <c r="C3744">
        <v>8</v>
      </c>
      <c r="E3744" s="112">
        <f t="shared" si="58"/>
        <v>1.2822231833910045</v>
      </c>
    </row>
    <row r="3745" spans="1:5" x14ac:dyDescent="0.25">
      <c r="A3745" s="52">
        <v>3744</v>
      </c>
      <c r="B3745" s="52">
        <v>10</v>
      </c>
      <c r="C3745">
        <v>10</v>
      </c>
      <c r="E3745" s="112">
        <f t="shared" si="58"/>
        <v>9.8116349480968879</v>
      </c>
    </row>
    <row r="3746" spans="1:5" x14ac:dyDescent="0.25">
      <c r="A3746" s="52">
        <v>3745</v>
      </c>
      <c r="B3746" s="52">
        <v>10</v>
      </c>
      <c r="C3746">
        <v>10</v>
      </c>
      <c r="E3746" s="112">
        <f t="shared" si="58"/>
        <v>9.8116349480968879</v>
      </c>
    </row>
    <row r="3747" spans="1:5" x14ac:dyDescent="0.25">
      <c r="A3747" s="52">
        <v>3746</v>
      </c>
      <c r="B3747" s="52">
        <v>10</v>
      </c>
      <c r="C3747">
        <v>10</v>
      </c>
      <c r="E3747" s="112">
        <f t="shared" si="58"/>
        <v>9.8116349480968879</v>
      </c>
    </row>
    <row r="3748" spans="1:5" x14ac:dyDescent="0.25">
      <c r="A3748" s="52">
        <v>3747</v>
      </c>
      <c r="B3748" s="52">
        <v>10</v>
      </c>
      <c r="C3748">
        <v>6</v>
      </c>
      <c r="E3748" s="112">
        <f t="shared" si="58"/>
        <v>0.75281141868512036</v>
      </c>
    </row>
    <row r="3749" spans="1:5" x14ac:dyDescent="0.25">
      <c r="A3749" s="52">
        <v>3748</v>
      </c>
      <c r="B3749" s="52">
        <v>10</v>
      </c>
      <c r="C3749">
        <v>7</v>
      </c>
      <c r="E3749" s="112">
        <f t="shared" si="58"/>
        <v>1.7517301038062396E-2</v>
      </c>
    </row>
    <row r="3750" spans="1:5" x14ac:dyDescent="0.25">
      <c r="A3750" s="52">
        <v>3749</v>
      </c>
      <c r="B3750" s="52">
        <v>10</v>
      </c>
      <c r="C3750">
        <v>9</v>
      </c>
      <c r="E3750" s="112">
        <f t="shared" si="58"/>
        <v>4.5469290657439467</v>
      </c>
    </row>
    <row r="3751" spans="1:5" x14ac:dyDescent="0.25">
      <c r="A3751" s="52">
        <v>3750</v>
      </c>
      <c r="B3751" s="52">
        <v>10</v>
      </c>
      <c r="C3751">
        <v>10</v>
      </c>
      <c r="E3751" s="112">
        <f t="shared" si="58"/>
        <v>9.8116349480968879</v>
      </c>
    </row>
    <row r="3752" spans="1:5" x14ac:dyDescent="0.25">
      <c r="A3752" s="52">
        <v>3751</v>
      </c>
      <c r="B3752" s="52">
        <v>10</v>
      </c>
      <c r="C3752">
        <v>9</v>
      </c>
      <c r="E3752" s="112">
        <f t="shared" si="58"/>
        <v>4.5469290657439467</v>
      </c>
    </row>
    <row r="3753" spans="1:5" x14ac:dyDescent="0.25">
      <c r="A3753" s="52">
        <v>3752</v>
      </c>
      <c r="B3753" s="52">
        <v>10</v>
      </c>
      <c r="C3753">
        <v>5</v>
      </c>
      <c r="E3753" s="112">
        <f t="shared" si="58"/>
        <v>3.4881055363321782</v>
      </c>
    </row>
    <row r="3754" spans="1:5" x14ac:dyDescent="0.25">
      <c r="A3754" s="52">
        <v>3753</v>
      </c>
      <c r="B3754" s="52">
        <v>10</v>
      </c>
      <c r="C3754">
        <v>1</v>
      </c>
      <c r="E3754" s="112">
        <f t="shared" si="58"/>
        <v>34.42928200692041</v>
      </c>
    </row>
    <row r="3755" spans="1:5" x14ac:dyDescent="0.25">
      <c r="A3755" s="52">
        <v>3754</v>
      </c>
      <c r="B3755" s="52">
        <v>10</v>
      </c>
      <c r="C3755">
        <v>10</v>
      </c>
      <c r="E3755" s="112">
        <f t="shared" si="58"/>
        <v>9.8116349480968879</v>
      </c>
    </row>
    <row r="3756" spans="1:5" x14ac:dyDescent="0.25">
      <c r="A3756" s="52">
        <v>3755</v>
      </c>
      <c r="B3756" s="52">
        <v>10</v>
      </c>
      <c r="C3756">
        <v>0</v>
      </c>
      <c r="E3756" s="112">
        <f t="shared" si="58"/>
        <v>47.164576124567468</v>
      </c>
    </row>
    <row r="3757" spans="1:5" x14ac:dyDescent="0.25">
      <c r="A3757" s="52">
        <v>3756</v>
      </c>
      <c r="B3757" s="52">
        <v>10</v>
      </c>
      <c r="C3757">
        <v>10</v>
      </c>
      <c r="E3757" s="112">
        <f t="shared" si="58"/>
        <v>9.8116349480968879</v>
      </c>
    </row>
    <row r="3758" spans="1:5" x14ac:dyDescent="0.25">
      <c r="A3758" s="52">
        <v>3757</v>
      </c>
      <c r="B3758" s="52">
        <v>10</v>
      </c>
      <c r="C3758">
        <v>10</v>
      </c>
      <c r="E3758" s="112">
        <f t="shared" si="58"/>
        <v>9.8116349480968879</v>
      </c>
    </row>
    <row r="3759" spans="1:5" x14ac:dyDescent="0.25">
      <c r="A3759" s="52">
        <v>3758</v>
      </c>
      <c r="B3759" s="52">
        <v>10</v>
      </c>
      <c r="C3759">
        <v>10</v>
      </c>
      <c r="E3759" s="112">
        <f t="shared" si="58"/>
        <v>9.8116349480968879</v>
      </c>
    </row>
    <row r="3760" spans="1:5" x14ac:dyDescent="0.25">
      <c r="A3760" s="52">
        <v>3759</v>
      </c>
      <c r="B3760" s="52">
        <v>10</v>
      </c>
      <c r="C3760">
        <v>10</v>
      </c>
      <c r="E3760" s="112">
        <f t="shared" si="58"/>
        <v>9.8116349480968879</v>
      </c>
    </row>
    <row r="3761" spans="1:5" x14ac:dyDescent="0.25">
      <c r="A3761" s="52">
        <v>3760</v>
      </c>
      <c r="B3761" s="52">
        <v>10</v>
      </c>
      <c r="C3761">
        <v>6</v>
      </c>
      <c r="E3761" s="112">
        <f t="shared" si="58"/>
        <v>0.75281141868512036</v>
      </c>
    </row>
    <row r="3762" spans="1:5" x14ac:dyDescent="0.25">
      <c r="A3762" s="52">
        <v>3761</v>
      </c>
      <c r="B3762" s="52">
        <v>10</v>
      </c>
      <c r="C3762">
        <v>6</v>
      </c>
      <c r="E3762" s="112">
        <f t="shared" si="58"/>
        <v>0.75281141868512036</v>
      </c>
    </row>
    <row r="3763" spans="1:5" x14ac:dyDescent="0.25">
      <c r="A3763" s="52">
        <v>3762</v>
      </c>
      <c r="B3763" s="52">
        <v>10</v>
      </c>
      <c r="C3763">
        <v>8</v>
      </c>
      <c r="E3763" s="112">
        <f t="shared" si="58"/>
        <v>1.2822231833910045</v>
      </c>
    </row>
    <row r="3764" spans="1:5" x14ac:dyDescent="0.25">
      <c r="A3764" s="52">
        <v>3763</v>
      </c>
      <c r="B3764" s="52">
        <v>10</v>
      </c>
      <c r="C3764">
        <v>10</v>
      </c>
      <c r="E3764" s="112">
        <f t="shared" si="58"/>
        <v>9.8116349480968879</v>
      </c>
    </row>
    <row r="3765" spans="1:5" x14ac:dyDescent="0.25">
      <c r="A3765" s="52">
        <v>3764</v>
      </c>
      <c r="B3765" s="52">
        <v>10</v>
      </c>
      <c r="C3765">
        <v>5</v>
      </c>
      <c r="E3765" s="112">
        <f t="shared" si="58"/>
        <v>3.4881055363321782</v>
      </c>
    </row>
    <row r="3766" spans="1:5" x14ac:dyDescent="0.25">
      <c r="A3766" s="52">
        <v>3765</v>
      </c>
      <c r="B3766" s="52">
        <v>10</v>
      </c>
      <c r="C3766">
        <v>5</v>
      </c>
      <c r="E3766" s="112">
        <f t="shared" si="58"/>
        <v>3.4881055363321782</v>
      </c>
    </row>
    <row r="3767" spans="1:5" x14ac:dyDescent="0.25">
      <c r="A3767" s="52">
        <v>3766</v>
      </c>
      <c r="B3767" s="52">
        <v>10</v>
      </c>
      <c r="C3767">
        <v>10</v>
      </c>
      <c r="E3767" s="112">
        <f t="shared" si="58"/>
        <v>9.8116349480968879</v>
      </c>
    </row>
    <row r="3768" spans="1:5" x14ac:dyDescent="0.25">
      <c r="A3768" s="52">
        <v>3767</v>
      </c>
      <c r="B3768" s="52">
        <v>10</v>
      </c>
      <c r="C3768">
        <v>10</v>
      </c>
      <c r="E3768" s="112">
        <f t="shared" si="58"/>
        <v>9.8116349480968879</v>
      </c>
    </row>
    <row r="3769" spans="1:5" x14ac:dyDescent="0.25">
      <c r="A3769" s="52">
        <v>3768</v>
      </c>
      <c r="B3769" s="52">
        <v>10</v>
      </c>
      <c r="C3769">
        <v>10</v>
      </c>
      <c r="E3769" s="112">
        <f t="shared" si="58"/>
        <v>9.8116349480968879</v>
      </c>
    </row>
    <row r="3770" spans="1:5" x14ac:dyDescent="0.25">
      <c r="A3770" s="52">
        <v>3769</v>
      </c>
      <c r="B3770" s="52">
        <v>10</v>
      </c>
      <c r="C3770">
        <v>9</v>
      </c>
      <c r="E3770" s="112">
        <f t="shared" si="58"/>
        <v>4.5469290657439467</v>
      </c>
    </row>
    <row r="3771" spans="1:5" x14ac:dyDescent="0.25">
      <c r="A3771" s="52">
        <v>3770</v>
      </c>
      <c r="B3771" s="52">
        <v>10</v>
      </c>
      <c r="C3771">
        <v>1</v>
      </c>
      <c r="E3771" s="112">
        <f t="shared" si="58"/>
        <v>34.42928200692041</v>
      </c>
    </row>
    <row r="3772" spans="1:5" x14ac:dyDescent="0.25">
      <c r="A3772" s="52">
        <v>3771</v>
      </c>
      <c r="B3772" s="52">
        <v>10</v>
      </c>
      <c r="C3772">
        <v>10</v>
      </c>
      <c r="E3772" s="112">
        <f t="shared" si="58"/>
        <v>9.8116349480968879</v>
      </c>
    </row>
    <row r="3773" spans="1:5" x14ac:dyDescent="0.25">
      <c r="A3773" s="52">
        <v>3772</v>
      </c>
      <c r="B3773" s="52">
        <v>10</v>
      </c>
      <c r="C3773">
        <v>9</v>
      </c>
      <c r="E3773" s="112">
        <f t="shared" si="58"/>
        <v>4.5469290657439467</v>
      </c>
    </row>
    <row r="3774" spans="1:5" x14ac:dyDescent="0.25">
      <c r="A3774" s="52">
        <v>3773</v>
      </c>
      <c r="B3774" s="52">
        <v>10</v>
      </c>
      <c r="C3774">
        <v>9</v>
      </c>
      <c r="E3774" s="112">
        <f t="shared" si="58"/>
        <v>4.5469290657439467</v>
      </c>
    </row>
    <row r="3775" spans="1:5" x14ac:dyDescent="0.25">
      <c r="A3775" s="52">
        <v>3774</v>
      </c>
      <c r="B3775" s="52">
        <v>10</v>
      </c>
      <c r="C3775">
        <v>5</v>
      </c>
      <c r="E3775" s="112">
        <f t="shared" si="58"/>
        <v>3.4881055363321782</v>
      </c>
    </row>
    <row r="3776" spans="1:5" x14ac:dyDescent="0.25">
      <c r="A3776" s="52">
        <v>3775</v>
      </c>
      <c r="B3776" s="52">
        <v>10</v>
      </c>
      <c r="C3776">
        <v>10</v>
      </c>
      <c r="E3776" s="112">
        <f t="shared" si="58"/>
        <v>9.8116349480968879</v>
      </c>
    </row>
    <row r="3777" spans="1:5" x14ac:dyDescent="0.25">
      <c r="A3777" s="52">
        <v>3776</v>
      </c>
      <c r="B3777" s="52">
        <v>10</v>
      </c>
      <c r="C3777">
        <v>1</v>
      </c>
      <c r="E3777" s="112">
        <f t="shared" si="58"/>
        <v>34.42928200692041</v>
      </c>
    </row>
    <row r="3778" spans="1:5" x14ac:dyDescent="0.25">
      <c r="A3778" s="52">
        <v>3777</v>
      </c>
      <c r="B3778" s="52">
        <v>10</v>
      </c>
      <c r="C3778">
        <v>10</v>
      </c>
      <c r="E3778" s="112">
        <f t="shared" ref="E3778:E3841" si="59">(C3778-$H$3)^2</f>
        <v>9.8116349480968879</v>
      </c>
    </row>
    <row r="3779" spans="1:5" x14ac:dyDescent="0.25">
      <c r="A3779" s="52">
        <v>3778</v>
      </c>
      <c r="B3779" s="52">
        <v>10</v>
      </c>
      <c r="C3779">
        <v>10</v>
      </c>
      <c r="E3779" s="112">
        <f t="shared" si="59"/>
        <v>9.8116349480968879</v>
      </c>
    </row>
    <row r="3780" spans="1:5" x14ac:dyDescent="0.25">
      <c r="A3780" s="52">
        <v>3779</v>
      </c>
      <c r="B3780" s="52">
        <v>10</v>
      </c>
      <c r="C3780">
        <v>10</v>
      </c>
      <c r="E3780" s="112">
        <f t="shared" si="59"/>
        <v>9.8116349480968879</v>
      </c>
    </row>
    <row r="3781" spans="1:5" x14ac:dyDescent="0.25">
      <c r="A3781" s="52">
        <v>3780</v>
      </c>
      <c r="B3781" s="52">
        <v>10</v>
      </c>
      <c r="C3781">
        <v>10</v>
      </c>
      <c r="E3781" s="112">
        <f t="shared" si="59"/>
        <v>9.8116349480968879</v>
      </c>
    </row>
    <row r="3782" spans="1:5" x14ac:dyDescent="0.25">
      <c r="A3782" s="52">
        <v>3781</v>
      </c>
      <c r="B3782" s="52">
        <v>10</v>
      </c>
      <c r="C3782">
        <v>9</v>
      </c>
      <c r="E3782" s="112">
        <f t="shared" si="59"/>
        <v>4.5469290657439467</v>
      </c>
    </row>
    <row r="3783" spans="1:5" x14ac:dyDescent="0.25">
      <c r="A3783" s="52">
        <v>3782</v>
      </c>
      <c r="B3783" s="52">
        <v>10</v>
      </c>
      <c r="C3783">
        <v>8</v>
      </c>
      <c r="E3783" s="112">
        <f t="shared" si="59"/>
        <v>1.2822231833910045</v>
      </c>
    </row>
    <row r="3784" spans="1:5" x14ac:dyDescent="0.25">
      <c r="A3784" s="52">
        <v>3783</v>
      </c>
      <c r="B3784" s="52">
        <v>10</v>
      </c>
      <c r="C3784">
        <v>10</v>
      </c>
      <c r="E3784" s="112">
        <f t="shared" si="59"/>
        <v>9.8116349480968879</v>
      </c>
    </row>
    <row r="3785" spans="1:5" x14ac:dyDescent="0.25">
      <c r="A3785" s="52">
        <v>3784</v>
      </c>
      <c r="B3785" s="52">
        <v>10</v>
      </c>
      <c r="C3785">
        <v>10</v>
      </c>
      <c r="E3785" s="112">
        <f t="shared" si="59"/>
        <v>9.8116349480968879</v>
      </c>
    </row>
    <row r="3786" spans="1:5" x14ac:dyDescent="0.25">
      <c r="A3786" s="52">
        <v>3785</v>
      </c>
      <c r="B3786" s="52">
        <v>10</v>
      </c>
      <c r="C3786">
        <v>0</v>
      </c>
      <c r="E3786" s="112">
        <f t="shared" si="59"/>
        <v>47.164576124567468</v>
      </c>
    </row>
    <row r="3787" spans="1:5" x14ac:dyDescent="0.25">
      <c r="A3787" s="52">
        <v>3786</v>
      </c>
      <c r="B3787" s="52">
        <v>10</v>
      </c>
      <c r="C3787">
        <v>10</v>
      </c>
      <c r="E3787" s="112">
        <f t="shared" si="59"/>
        <v>9.8116349480968879</v>
      </c>
    </row>
    <row r="3788" spans="1:5" x14ac:dyDescent="0.25">
      <c r="A3788" s="52">
        <v>3787</v>
      </c>
      <c r="B3788" s="52">
        <v>10</v>
      </c>
      <c r="C3788">
        <v>7</v>
      </c>
      <c r="E3788" s="112">
        <f t="shared" si="59"/>
        <v>1.7517301038062396E-2</v>
      </c>
    </row>
    <row r="3789" spans="1:5" x14ac:dyDescent="0.25">
      <c r="A3789" s="52">
        <v>3788</v>
      </c>
      <c r="B3789" s="52">
        <v>10</v>
      </c>
      <c r="C3789">
        <v>4</v>
      </c>
      <c r="E3789" s="112">
        <f t="shared" si="59"/>
        <v>8.2233996539792358</v>
      </c>
    </row>
    <row r="3790" spans="1:5" x14ac:dyDescent="0.25">
      <c r="A3790" s="52">
        <v>3789</v>
      </c>
      <c r="B3790" s="52">
        <v>10</v>
      </c>
      <c r="C3790">
        <v>10</v>
      </c>
      <c r="E3790" s="112">
        <f t="shared" si="59"/>
        <v>9.8116349480968879</v>
      </c>
    </row>
    <row r="3791" spans="1:5" x14ac:dyDescent="0.25">
      <c r="A3791" s="52">
        <v>3790</v>
      </c>
      <c r="B3791" s="52">
        <v>10</v>
      </c>
      <c r="C3791">
        <v>9</v>
      </c>
      <c r="E3791" s="112">
        <f t="shared" si="59"/>
        <v>4.5469290657439467</v>
      </c>
    </row>
    <row r="3792" spans="1:5" x14ac:dyDescent="0.25">
      <c r="A3792" s="52">
        <v>3791</v>
      </c>
      <c r="B3792" s="52">
        <v>10</v>
      </c>
      <c r="C3792">
        <v>0</v>
      </c>
      <c r="E3792" s="112">
        <f t="shared" si="59"/>
        <v>47.164576124567468</v>
      </c>
    </row>
    <row r="3793" spans="1:5" x14ac:dyDescent="0.25">
      <c r="A3793" s="52">
        <v>3792</v>
      </c>
      <c r="B3793" s="52">
        <v>10</v>
      </c>
      <c r="C3793">
        <v>10</v>
      </c>
      <c r="E3793" s="112">
        <f t="shared" si="59"/>
        <v>9.8116349480968879</v>
      </c>
    </row>
    <row r="3794" spans="1:5" x14ac:dyDescent="0.25">
      <c r="A3794" s="52">
        <v>3793</v>
      </c>
      <c r="B3794" s="52">
        <v>10</v>
      </c>
      <c r="C3794">
        <v>9</v>
      </c>
      <c r="E3794" s="112">
        <f t="shared" si="59"/>
        <v>4.5469290657439467</v>
      </c>
    </row>
    <row r="3795" spans="1:5" x14ac:dyDescent="0.25">
      <c r="A3795" s="52">
        <v>3794</v>
      </c>
      <c r="B3795" s="52">
        <v>10</v>
      </c>
      <c r="C3795">
        <v>6</v>
      </c>
      <c r="E3795" s="112">
        <f t="shared" si="59"/>
        <v>0.75281141868512036</v>
      </c>
    </row>
    <row r="3796" spans="1:5" x14ac:dyDescent="0.25">
      <c r="A3796" s="52">
        <v>3795</v>
      </c>
      <c r="B3796" s="52">
        <v>10</v>
      </c>
      <c r="C3796">
        <v>10</v>
      </c>
      <c r="E3796" s="112">
        <f t="shared" si="59"/>
        <v>9.8116349480968879</v>
      </c>
    </row>
    <row r="3797" spans="1:5" x14ac:dyDescent="0.25">
      <c r="A3797" s="52">
        <v>3796</v>
      </c>
      <c r="B3797" s="52">
        <v>10</v>
      </c>
      <c r="C3797">
        <v>5</v>
      </c>
      <c r="E3797" s="112">
        <f t="shared" si="59"/>
        <v>3.4881055363321782</v>
      </c>
    </row>
    <row r="3798" spans="1:5" x14ac:dyDescent="0.25">
      <c r="A3798" s="52">
        <v>3797</v>
      </c>
      <c r="B3798" s="52">
        <v>10</v>
      </c>
      <c r="C3798">
        <v>8</v>
      </c>
      <c r="E3798" s="112">
        <f t="shared" si="59"/>
        <v>1.2822231833910045</v>
      </c>
    </row>
    <row r="3799" spans="1:5" x14ac:dyDescent="0.25">
      <c r="A3799" s="52">
        <v>3798</v>
      </c>
      <c r="B3799" s="52">
        <v>10</v>
      </c>
      <c r="C3799">
        <v>10</v>
      </c>
      <c r="E3799" s="112">
        <f t="shared" si="59"/>
        <v>9.8116349480968879</v>
      </c>
    </row>
    <row r="3800" spans="1:5" x14ac:dyDescent="0.25">
      <c r="A3800" s="52">
        <v>3799</v>
      </c>
      <c r="B3800" s="52">
        <v>10</v>
      </c>
      <c r="C3800">
        <v>10</v>
      </c>
      <c r="E3800" s="112">
        <f t="shared" si="59"/>
        <v>9.8116349480968879</v>
      </c>
    </row>
    <row r="3801" spans="1:5" x14ac:dyDescent="0.25">
      <c r="A3801" s="52">
        <v>3800</v>
      </c>
      <c r="B3801" s="52">
        <v>10</v>
      </c>
      <c r="C3801">
        <v>0</v>
      </c>
      <c r="E3801" s="112">
        <f t="shared" si="59"/>
        <v>47.164576124567468</v>
      </c>
    </row>
    <row r="3802" spans="1:5" x14ac:dyDescent="0.25">
      <c r="A3802" s="52">
        <v>3801</v>
      </c>
      <c r="B3802" s="52">
        <v>10</v>
      </c>
      <c r="C3802">
        <v>8</v>
      </c>
      <c r="E3802" s="112">
        <f t="shared" si="59"/>
        <v>1.2822231833910045</v>
      </c>
    </row>
    <row r="3803" spans="1:5" x14ac:dyDescent="0.25">
      <c r="A3803" s="52">
        <v>3802</v>
      </c>
      <c r="B3803" s="52">
        <v>10</v>
      </c>
      <c r="C3803">
        <v>10</v>
      </c>
      <c r="E3803" s="112">
        <f t="shared" si="59"/>
        <v>9.8116349480968879</v>
      </c>
    </row>
    <row r="3804" spans="1:5" x14ac:dyDescent="0.25">
      <c r="A3804" s="52">
        <v>3803</v>
      </c>
      <c r="B3804" s="52">
        <v>10</v>
      </c>
      <c r="C3804">
        <v>9</v>
      </c>
      <c r="E3804" s="112">
        <f t="shared" si="59"/>
        <v>4.5469290657439467</v>
      </c>
    </row>
    <row r="3805" spans="1:5" x14ac:dyDescent="0.25">
      <c r="A3805" s="52">
        <v>3804</v>
      </c>
      <c r="B3805" s="52">
        <v>10</v>
      </c>
      <c r="C3805">
        <v>10</v>
      </c>
      <c r="E3805" s="112">
        <f t="shared" si="59"/>
        <v>9.8116349480968879</v>
      </c>
    </row>
    <row r="3806" spans="1:5" x14ac:dyDescent="0.25">
      <c r="A3806" s="52">
        <v>3805</v>
      </c>
      <c r="B3806" s="52">
        <v>10</v>
      </c>
      <c r="C3806">
        <v>5</v>
      </c>
      <c r="E3806" s="112">
        <f t="shared" si="59"/>
        <v>3.4881055363321782</v>
      </c>
    </row>
    <row r="3807" spans="1:5" x14ac:dyDescent="0.25">
      <c r="A3807" s="52">
        <v>3806</v>
      </c>
      <c r="B3807" s="52">
        <v>10</v>
      </c>
      <c r="C3807">
        <v>10</v>
      </c>
      <c r="E3807" s="112">
        <f t="shared" si="59"/>
        <v>9.8116349480968879</v>
      </c>
    </row>
    <row r="3808" spans="1:5" x14ac:dyDescent="0.25">
      <c r="A3808" s="52">
        <v>3807</v>
      </c>
      <c r="B3808" s="52">
        <v>10</v>
      </c>
      <c r="C3808">
        <v>9</v>
      </c>
      <c r="E3808" s="112">
        <f t="shared" si="59"/>
        <v>4.5469290657439467</v>
      </c>
    </row>
    <row r="3809" spans="1:5" x14ac:dyDescent="0.25">
      <c r="A3809" s="52">
        <v>3808</v>
      </c>
      <c r="B3809" s="52">
        <v>10</v>
      </c>
      <c r="C3809">
        <v>8</v>
      </c>
      <c r="E3809" s="112">
        <f t="shared" si="59"/>
        <v>1.2822231833910045</v>
      </c>
    </row>
    <row r="3810" spans="1:5" x14ac:dyDescent="0.25">
      <c r="A3810" s="52">
        <v>3809</v>
      </c>
      <c r="B3810" s="52">
        <v>10</v>
      </c>
      <c r="C3810">
        <v>10</v>
      </c>
      <c r="E3810" s="112">
        <f t="shared" si="59"/>
        <v>9.8116349480968879</v>
      </c>
    </row>
    <row r="3811" spans="1:5" x14ac:dyDescent="0.25">
      <c r="A3811" s="52">
        <v>3810</v>
      </c>
      <c r="B3811" s="52">
        <v>10</v>
      </c>
      <c r="C3811">
        <v>8</v>
      </c>
      <c r="E3811" s="112">
        <f t="shared" si="59"/>
        <v>1.2822231833910045</v>
      </c>
    </row>
    <row r="3812" spans="1:5" x14ac:dyDescent="0.25">
      <c r="A3812" s="52">
        <v>3811</v>
      </c>
      <c r="B3812" s="52">
        <v>10</v>
      </c>
      <c r="C3812">
        <v>5</v>
      </c>
      <c r="E3812" s="112">
        <f t="shared" si="59"/>
        <v>3.4881055363321782</v>
      </c>
    </row>
    <row r="3813" spans="1:5" x14ac:dyDescent="0.25">
      <c r="A3813" s="52">
        <v>3812</v>
      </c>
      <c r="B3813" s="52">
        <v>10</v>
      </c>
      <c r="C3813">
        <v>9</v>
      </c>
      <c r="E3813" s="112">
        <f t="shared" si="59"/>
        <v>4.5469290657439467</v>
      </c>
    </row>
    <row r="3814" spans="1:5" x14ac:dyDescent="0.25">
      <c r="A3814" s="52">
        <v>3813</v>
      </c>
      <c r="B3814" s="52">
        <v>10</v>
      </c>
      <c r="C3814">
        <v>5</v>
      </c>
      <c r="E3814" s="112">
        <f t="shared" si="59"/>
        <v>3.4881055363321782</v>
      </c>
    </row>
    <row r="3815" spans="1:5" x14ac:dyDescent="0.25">
      <c r="A3815" s="52">
        <v>3814</v>
      </c>
      <c r="B3815" s="52">
        <v>10</v>
      </c>
      <c r="C3815">
        <v>10</v>
      </c>
      <c r="E3815" s="112">
        <f t="shared" si="59"/>
        <v>9.8116349480968879</v>
      </c>
    </row>
    <row r="3816" spans="1:5" x14ac:dyDescent="0.25">
      <c r="A3816" s="52">
        <v>3815</v>
      </c>
      <c r="B3816" s="52">
        <v>10</v>
      </c>
      <c r="C3816">
        <v>5</v>
      </c>
      <c r="E3816" s="112">
        <f t="shared" si="59"/>
        <v>3.4881055363321782</v>
      </c>
    </row>
    <row r="3817" spans="1:5" x14ac:dyDescent="0.25">
      <c r="A3817" s="52">
        <v>3816</v>
      </c>
      <c r="B3817" s="52">
        <v>10</v>
      </c>
      <c r="C3817">
        <v>9</v>
      </c>
      <c r="E3817" s="112">
        <f t="shared" si="59"/>
        <v>4.5469290657439467</v>
      </c>
    </row>
    <row r="3818" spans="1:5" x14ac:dyDescent="0.25">
      <c r="A3818" s="52">
        <v>3817</v>
      </c>
      <c r="B3818" s="52">
        <v>10</v>
      </c>
      <c r="C3818">
        <v>10</v>
      </c>
      <c r="E3818" s="112">
        <f t="shared" si="59"/>
        <v>9.8116349480968879</v>
      </c>
    </row>
    <row r="3819" spans="1:5" x14ac:dyDescent="0.25">
      <c r="A3819" s="52">
        <v>3818</v>
      </c>
      <c r="B3819" s="52">
        <v>10</v>
      </c>
      <c r="C3819">
        <v>3</v>
      </c>
      <c r="E3819" s="112">
        <f t="shared" si="59"/>
        <v>14.958693771626294</v>
      </c>
    </row>
    <row r="3820" spans="1:5" x14ac:dyDescent="0.25">
      <c r="A3820" s="52">
        <v>3819</v>
      </c>
      <c r="B3820" s="52">
        <v>10</v>
      </c>
      <c r="C3820">
        <v>10</v>
      </c>
      <c r="E3820" s="112">
        <f t="shared" si="59"/>
        <v>9.8116349480968879</v>
      </c>
    </row>
    <row r="3821" spans="1:5" x14ac:dyDescent="0.25">
      <c r="A3821" s="52">
        <v>3820</v>
      </c>
      <c r="B3821" s="52">
        <v>10</v>
      </c>
      <c r="C3821">
        <v>8</v>
      </c>
      <c r="E3821" s="112">
        <f t="shared" si="59"/>
        <v>1.2822231833910045</v>
      </c>
    </row>
    <row r="3822" spans="1:5" x14ac:dyDescent="0.25">
      <c r="A3822" s="52">
        <v>3821</v>
      </c>
      <c r="B3822" s="52">
        <v>10</v>
      </c>
      <c r="C3822">
        <v>9</v>
      </c>
      <c r="E3822" s="112">
        <f t="shared" si="59"/>
        <v>4.5469290657439467</v>
      </c>
    </row>
    <row r="3823" spans="1:5" x14ac:dyDescent="0.25">
      <c r="A3823" s="52">
        <v>3822</v>
      </c>
      <c r="B3823" s="52">
        <v>10</v>
      </c>
      <c r="C3823">
        <v>10</v>
      </c>
      <c r="E3823" s="112">
        <f t="shared" si="59"/>
        <v>9.8116349480968879</v>
      </c>
    </row>
    <row r="3824" spans="1:5" x14ac:dyDescent="0.25">
      <c r="A3824" s="52">
        <v>3823</v>
      </c>
      <c r="B3824" s="52">
        <v>10</v>
      </c>
      <c r="C3824">
        <v>5</v>
      </c>
      <c r="E3824" s="112">
        <f t="shared" si="59"/>
        <v>3.4881055363321782</v>
      </c>
    </row>
    <row r="3825" spans="1:5" x14ac:dyDescent="0.25">
      <c r="A3825" s="52">
        <v>3824</v>
      </c>
      <c r="B3825" s="52">
        <v>10</v>
      </c>
      <c r="C3825">
        <v>7</v>
      </c>
      <c r="E3825" s="112">
        <f t="shared" si="59"/>
        <v>1.7517301038062396E-2</v>
      </c>
    </row>
    <row r="3826" spans="1:5" x14ac:dyDescent="0.25">
      <c r="A3826" s="52">
        <v>3825</v>
      </c>
      <c r="B3826" s="52">
        <v>10</v>
      </c>
      <c r="C3826">
        <v>9</v>
      </c>
      <c r="E3826" s="112">
        <f t="shared" si="59"/>
        <v>4.5469290657439467</v>
      </c>
    </row>
    <row r="3827" spans="1:5" x14ac:dyDescent="0.25">
      <c r="A3827" s="52">
        <v>3826</v>
      </c>
      <c r="B3827" s="52">
        <v>10</v>
      </c>
      <c r="C3827">
        <v>9</v>
      </c>
      <c r="E3827" s="112">
        <f t="shared" si="59"/>
        <v>4.5469290657439467</v>
      </c>
    </row>
    <row r="3828" spans="1:5" x14ac:dyDescent="0.25">
      <c r="A3828" s="52">
        <v>3827</v>
      </c>
      <c r="B3828" s="52">
        <v>10</v>
      </c>
      <c r="C3828">
        <v>8</v>
      </c>
      <c r="E3828" s="112">
        <f t="shared" si="59"/>
        <v>1.2822231833910045</v>
      </c>
    </row>
    <row r="3829" spans="1:5" x14ac:dyDescent="0.25">
      <c r="A3829" s="52">
        <v>3828</v>
      </c>
      <c r="B3829" s="52">
        <v>10</v>
      </c>
      <c r="C3829">
        <v>10</v>
      </c>
      <c r="E3829" s="112">
        <f t="shared" si="59"/>
        <v>9.8116349480968879</v>
      </c>
    </row>
    <row r="3830" spans="1:5" x14ac:dyDescent="0.25">
      <c r="A3830" s="52">
        <v>3829</v>
      </c>
      <c r="B3830" s="52">
        <v>10</v>
      </c>
      <c r="C3830">
        <v>9</v>
      </c>
      <c r="E3830" s="112">
        <f t="shared" si="59"/>
        <v>4.5469290657439467</v>
      </c>
    </row>
    <row r="3831" spans="1:5" x14ac:dyDescent="0.25">
      <c r="A3831" s="52">
        <v>3830</v>
      </c>
      <c r="B3831" s="52">
        <v>10</v>
      </c>
      <c r="C3831">
        <v>10</v>
      </c>
      <c r="E3831" s="112">
        <f t="shared" si="59"/>
        <v>9.8116349480968879</v>
      </c>
    </row>
    <row r="3832" spans="1:5" x14ac:dyDescent="0.25">
      <c r="A3832" s="52">
        <v>3831</v>
      </c>
      <c r="B3832" s="52">
        <v>10</v>
      </c>
      <c r="C3832">
        <v>8</v>
      </c>
      <c r="E3832" s="112">
        <f t="shared" si="59"/>
        <v>1.2822231833910045</v>
      </c>
    </row>
    <row r="3833" spans="1:5" x14ac:dyDescent="0.25">
      <c r="A3833" s="52">
        <v>3832</v>
      </c>
      <c r="B3833" s="52">
        <v>10</v>
      </c>
      <c r="C3833">
        <v>10</v>
      </c>
      <c r="E3833" s="112">
        <f t="shared" si="59"/>
        <v>9.8116349480968879</v>
      </c>
    </row>
    <row r="3834" spans="1:5" x14ac:dyDescent="0.25">
      <c r="A3834" s="52">
        <v>3833</v>
      </c>
      <c r="B3834" s="52">
        <v>10</v>
      </c>
      <c r="C3834">
        <v>10</v>
      </c>
      <c r="E3834" s="112">
        <f t="shared" si="59"/>
        <v>9.8116349480968879</v>
      </c>
    </row>
    <row r="3835" spans="1:5" x14ac:dyDescent="0.25">
      <c r="A3835" s="52">
        <v>3834</v>
      </c>
      <c r="B3835" s="52">
        <v>10</v>
      </c>
      <c r="C3835">
        <v>10</v>
      </c>
      <c r="E3835" s="112">
        <f t="shared" si="59"/>
        <v>9.8116349480968879</v>
      </c>
    </row>
    <row r="3836" spans="1:5" x14ac:dyDescent="0.25">
      <c r="A3836" s="52">
        <v>3835</v>
      </c>
      <c r="B3836" s="52">
        <v>10</v>
      </c>
      <c r="C3836">
        <v>10</v>
      </c>
      <c r="E3836" s="112">
        <f t="shared" si="59"/>
        <v>9.8116349480968879</v>
      </c>
    </row>
    <row r="3837" spans="1:5" x14ac:dyDescent="0.25">
      <c r="A3837" s="52">
        <v>3836</v>
      </c>
      <c r="B3837" s="52">
        <v>10</v>
      </c>
      <c r="C3837">
        <v>5</v>
      </c>
      <c r="E3837" s="112">
        <f t="shared" si="59"/>
        <v>3.4881055363321782</v>
      </c>
    </row>
    <row r="3838" spans="1:5" x14ac:dyDescent="0.25">
      <c r="A3838" s="52">
        <v>3837</v>
      </c>
      <c r="B3838" s="52">
        <v>10</v>
      </c>
      <c r="C3838">
        <v>4</v>
      </c>
      <c r="E3838" s="112">
        <f t="shared" si="59"/>
        <v>8.2233996539792358</v>
      </c>
    </row>
    <row r="3839" spans="1:5" x14ac:dyDescent="0.25">
      <c r="A3839" s="52">
        <v>3838</v>
      </c>
      <c r="B3839" s="52">
        <v>10</v>
      </c>
      <c r="C3839">
        <v>10</v>
      </c>
      <c r="E3839" s="112">
        <f t="shared" si="59"/>
        <v>9.8116349480968879</v>
      </c>
    </row>
    <row r="3840" spans="1:5" x14ac:dyDescent="0.25">
      <c r="A3840" s="52">
        <v>3839</v>
      </c>
      <c r="B3840" s="52">
        <v>10</v>
      </c>
      <c r="C3840">
        <v>9</v>
      </c>
      <c r="E3840" s="112">
        <f t="shared" si="59"/>
        <v>4.5469290657439467</v>
      </c>
    </row>
    <row r="3841" spans="1:5" x14ac:dyDescent="0.25">
      <c r="A3841" s="52">
        <v>3840</v>
      </c>
      <c r="B3841" s="52">
        <v>10</v>
      </c>
      <c r="C3841">
        <v>8</v>
      </c>
      <c r="E3841" s="112">
        <f t="shared" si="59"/>
        <v>1.2822231833910045</v>
      </c>
    </row>
    <row r="3842" spans="1:5" x14ac:dyDescent="0.25">
      <c r="A3842" s="52">
        <v>3841</v>
      </c>
      <c r="B3842" s="52">
        <v>10</v>
      </c>
      <c r="C3842">
        <v>9</v>
      </c>
      <c r="E3842" s="112">
        <f t="shared" ref="E3842:E3905" si="60">(C3842-$H$3)^2</f>
        <v>4.5469290657439467</v>
      </c>
    </row>
    <row r="3843" spans="1:5" x14ac:dyDescent="0.25">
      <c r="A3843" s="52">
        <v>3842</v>
      </c>
      <c r="B3843" s="52">
        <v>10</v>
      </c>
      <c r="C3843">
        <v>10</v>
      </c>
      <c r="E3843" s="112">
        <f t="shared" si="60"/>
        <v>9.8116349480968879</v>
      </c>
    </row>
    <row r="3844" spans="1:5" x14ac:dyDescent="0.25">
      <c r="A3844" s="52">
        <v>3843</v>
      </c>
      <c r="B3844" s="52">
        <v>10</v>
      </c>
      <c r="C3844">
        <v>8</v>
      </c>
      <c r="E3844" s="112">
        <f t="shared" si="60"/>
        <v>1.2822231833910045</v>
      </c>
    </row>
    <row r="3845" spans="1:5" x14ac:dyDescent="0.25">
      <c r="A3845" s="52">
        <v>3844</v>
      </c>
      <c r="B3845" s="52">
        <v>10</v>
      </c>
      <c r="C3845">
        <v>10</v>
      </c>
      <c r="E3845" s="112">
        <f t="shared" si="60"/>
        <v>9.8116349480968879</v>
      </c>
    </row>
    <row r="3846" spans="1:5" x14ac:dyDescent="0.25">
      <c r="A3846" s="52">
        <v>3845</v>
      </c>
      <c r="B3846" s="52">
        <v>10</v>
      </c>
      <c r="C3846">
        <v>8</v>
      </c>
      <c r="E3846" s="112">
        <f t="shared" si="60"/>
        <v>1.2822231833910045</v>
      </c>
    </row>
    <row r="3847" spans="1:5" x14ac:dyDescent="0.25">
      <c r="A3847" s="52">
        <v>3846</v>
      </c>
      <c r="B3847" s="52">
        <v>10</v>
      </c>
      <c r="C3847">
        <v>9</v>
      </c>
      <c r="E3847" s="112">
        <f t="shared" si="60"/>
        <v>4.5469290657439467</v>
      </c>
    </row>
    <row r="3848" spans="1:5" x14ac:dyDescent="0.25">
      <c r="A3848" s="52">
        <v>3847</v>
      </c>
      <c r="B3848" s="52">
        <v>10</v>
      </c>
      <c r="C3848">
        <v>9</v>
      </c>
      <c r="E3848" s="112">
        <f t="shared" si="60"/>
        <v>4.5469290657439467</v>
      </c>
    </row>
    <row r="3849" spans="1:5" x14ac:dyDescent="0.25">
      <c r="A3849" s="52">
        <v>3848</v>
      </c>
      <c r="B3849" s="52">
        <v>10</v>
      </c>
      <c r="C3849">
        <v>10</v>
      </c>
      <c r="E3849" s="112">
        <f t="shared" si="60"/>
        <v>9.8116349480968879</v>
      </c>
    </row>
    <row r="3850" spans="1:5" x14ac:dyDescent="0.25">
      <c r="A3850" s="52">
        <v>3849</v>
      </c>
      <c r="B3850" s="52">
        <v>10</v>
      </c>
      <c r="C3850">
        <v>10</v>
      </c>
      <c r="E3850" s="112">
        <f t="shared" si="60"/>
        <v>9.8116349480968879</v>
      </c>
    </row>
    <row r="3851" spans="1:5" x14ac:dyDescent="0.25">
      <c r="A3851" s="52">
        <v>3850</v>
      </c>
      <c r="B3851" s="52">
        <v>10</v>
      </c>
      <c r="C3851">
        <v>9</v>
      </c>
      <c r="E3851" s="112">
        <f t="shared" si="60"/>
        <v>4.5469290657439467</v>
      </c>
    </row>
    <row r="3852" spans="1:5" x14ac:dyDescent="0.25">
      <c r="A3852" s="52">
        <v>3851</v>
      </c>
      <c r="B3852" s="52">
        <v>10</v>
      </c>
      <c r="C3852">
        <v>7</v>
      </c>
      <c r="E3852" s="112">
        <f t="shared" si="60"/>
        <v>1.7517301038062396E-2</v>
      </c>
    </row>
    <row r="3853" spans="1:5" x14ac:dyDescent="0.25">
      <c r="A3853" s="52">
        <v>3852</v>
      </c>
      <c r="B3853" s="52">
        <v>10</v>
      </c>
      <c r="C3853">
        <v>9</v>
      </c>
      <c r="E3853" s="112">
        <f t="shared" si="60"/>
        <v>4.5469290657439467</v>
      </c>
    </row>
    <row r="3854" spans="1:5" x14ac:dyDescent="0.25">
      <c r="A3854" s="52">
        <v>3853</v>
      </c>
      <c r="B3854" s="52">
        <v>10</v>
      </c>
      <c r="C3854">
        <v>9</v>
      </c>
      <c r="E3854" s="112">
        <f t="shared" si="60"/>
        <v>4.5469290657439467</v>
      </c>
    </row>
    <row r="3855" spans="1:5" x14ac:dyDescent="0.25">
      <c r="A3855" s="52">
        <v>3854</v>
      </c>
      <c r="B3855" s="52">
        <v>10</v>
      </c>
      <c r="C3855">
        <v>9</v>
      </c>
      <c r="E3855" s="112">
        <f t="shared" si="60"/>
        <v>4.5469290657439467</v>
      </c>
    </row>
    <row r="3856" spans="1:5" x14ac:dyDescent="0.25">
      <c r="A3856" s="52">
        <v>3855</v>
      </c>
      <c r="B3856" s="52">
        <v>10</v>
      </c>
      <c r="C3856">
        <v>9</v>
      </c>
      <c r="E3856" s="112">
        <f t="shared" si="60"/>
        <v>4.5469290657439467</v>
      </c>
    </row>
    <row r="3857" spans="1:5" x14ac:dyDescent="0.25">
      <c r="A3857" s="52">
        <v>3856</v>
      </c>
      <c r="B3857" s="52">
        <v>10</v>
      </c>
      <c r="C3857">
        <v>10</v>
      </c>
      <c r="E3857" s="112">
        <f t="shared" si="60"/>
        <v>9.8116349480968879</v>
      </c>
    </row>
    <row r="3858" spans="1:5" x14ac:dyDescent="0.25">
      <c r="A3858" s="52">
        <v>3857</v>
      </c>
      <c r="B3858" s="52">
        <v>10</v>
      </c>
      <c r="C3858">
        <v>5</v>
      </c>
      <c r="E3858" s="112">
        <f t="shared" si="60"/>
        <v>3.4881055363321782</v>
      </c>
    </row>
    <row r="3859" spans="1:5" x14ac:dyDescent="0.25">
      <c r="A3859" s="52">
        <v>3858</v>
      </c>
      <c r="B3859" s="52">
        <v>10</v>
      </c>
      <c r="C3859">
        <v>10</v>
      </c>
      <c r="E3859" s="112">
        <f t="shared" si="60"/>
        <v>9.8116349480968879</v>
      </c>
    </row>
    <row r="3860" spans="1:5" x14ac:dyDescent="0.25">
      <c r="A3860" s="52">
        <v>3859</v>
      </c>
      <c r="B3860" s="52">
        <v>10</v>
      </c>
      <c r="C3860">
        <v>10</v>
      </c>
      <c r="E3860" s="112">
        <f t="shared" si="60"/>
        <v>9.8116349480968879</v>
      </c>
    </row>
    <row r="3861" spans="1:5" x14ac:dyDescent="0.25">
      <c r="A3861" s="52">
        <v>3860</v>
      </c>
      <c r="B3861" s="52">
        <v>10</v>
      </c>
      <c r="C3861">
        <v>10</v>
      </c>
      <c r="E3861" s="112">
        <f t="shared" si="60"/>
        <v>9.8116349480968879</v>
      </c>
    </row>
    <row r="3862" spans="1:5" x14ac:dyDescent="0.25">
      <c r="A3862" s="52">
        <v>3861</v>
      </c>
      <c r="B3862" s="52">
        <v>10</v>
      </c>
      <c r="C3862">
        <v>2</v>
      </c>
      <c r="E3862" s="112">
        <f t="shared" si="60"/>
        <v>23.693987889273352</v>
      </c>
    </row>
    <row r="3863" spans="1:5" x14ac:dyDescent="0.25">
      <c r="A3863" s="52">
        <v>3862</v>
      </c>
      <c r="B3863" s="52">
        <v>10</v>
      </c>
      <c r="C3863">
        <v>8</v>
      </c>
      <c r="E3863" s="112">
        <f t="shared" si="60"/>
        <v>1.2822231833910045</v>
      </c>
    </row>
    <row r="3864" spans="1:5" x14ac:dyDescent="0.25">
      <c r="A3864" s="52">
        <v>3863</v>
      </c>
      <c r="B3864" s="52">
        <v>10</v>
      </c>
      <c r="C3864">
        <v>10</v>
      </c>
      <c r="E3864" s="112">
        <f t="shared" si="60"/>
        <v>9.8116349480968879</v>
      </c>
    </row>
    <row r="3865" spans="1:5" x14ac:dyDescent="0.25">
      <c r="A3865" s="52">
        <v>3864</v>
      </c>
      <c r="B3865" s="52">
        <v>10</v>
      </c>
      <c r="C3865">
        <v>2</v>
      </c>
      <c r="E3865" s="112">
        <f t="shared" si="60"/>
        <v>23.693987889273352</v>
      </c>
    </row>
    <row r="3866" spans="1:5" x14ac:dyDescent="0.25">
      <c r="A3866" s="52">
        <v>3865</v>
      </c>
      <c r="B3866" s="52">
        <v>10</v>
      </c>
      <c r="C3866">
        <v>6</v>
      </c>
      <c r="E3866" s="112">
        <f t="shared" si="60"/>
        <v>0.75281141868512036</v>
      </c>
    </row>
    <row r="3867" spans="1:5" x14ac:dyDescent="0.25">
      <c r="A3867" s="52">
        <v>3866</v>
      </c>
      <c r="B3867" s="52">
        <v>10</v>
      </c>
      <c r="C3867">
        <v>10</v>
      </c>
      <c r="E3867" s="112">
        <f t="shared" si="60"/>
        <v>9.8116349480968879</v>
      </c>
    </row>
    <row r="3868" spans="1:5" x14ac:dyDescent="0.25">
      <c r="A3868" s="52">
        <v>3867</v>
      </c>
      <c r="B3868" s="52">
        <v>10</v>
      </c>
      <c r="C3868">
        <v>8</v>
      </c>
      <c r="E3868" s="112">
        <f t="shared" si="60"/>
        <v>1.2822231833910045</v>
      </c>
    </row>
    <row r="3869" spans="1:5" x14ac:dyDescent="0.25">
      <c r="A3869" s="52">
        <v>3868</v>
      </c>
      <c r="B3869" s="52">
        <v>10</v>
      </c>
      <c r="C3869">
        <v>9</v>
      </c>
      <c r="E3869" s="112">
        <f t="shared" si="60"/>
        <v>4.5469290657439467</v>
      </c>
    </row>
    <row r="3870" spans="1:5" x14ac:dyDescent="0.25">
      <c r="A3870" s="52">
        <v>3869</v>
      </c>
      <c r="B3870" s="52">
        <v>10</v>
      </c>
      <c r="C3870">
        <v>8</v>
      </c>
      <c r="E3870" s="112">
        <f t="shared" si="60"/>
        <v>1.2822231833910045</v>
      </c>
    </row>
    <row r="3871" spans="1:5" x14ac:dyDescent="0.25">
      <c r="A3871" s="52">
        <v>3870</v>
      </c>
      <c r="B3871" s="52">
        <v>10</v>
      </c>
      <c r="C3871">
        <v>2</v>
      </c>
      <c r="E3871" s="112">
        <f t="shared" si="60"/>
        <v>23.693987889273352</v>
      </c>
    </row>
    <row r="3872" spans="1:5" x14ac:dyDescent="0.25">
      <c r="A3872" s="52">
        <v>3871</v>
      </c>
      <c r="B3872" s="52">
        <v>10</v>
      </c>
      <c r="C3872">
        <v>10</v>
      </c>
      <c r="E3872" s="112">
        <f t="shared" si="60"/>
        <v>9.8116349480968879</v>
      </c>
    </row>
    <row r="3873" spans="1:5" x14ac:dyDescent="0.25">
      <c r="A3873" s="52">
        <v>3872</v>
      </c>
      <c r="B3873" s="52">
        <v>10</v>
      </c>
      <c r="C3873">
        <v>0</v>
      </c>
      <c r="E3873" s="112">
        <f t="shared" si="60"/>
        <v>47.164576124567468</v>
      </c>
    </row>
    <row r="3874" spans="1:5" x14ac:dyDescent="0.25">
      <c r="A3874" s="52">
        <v>3873</v>
      </c>
      <c r="B3874" s="52">
        <v>10</v>
      </c>
      <c r="C3874">
        <v>8</v>
      </c>
      <c r="E3874" s="112">
        <f t="shared" si="60"/>
        <v>1.2822231833910045</v>
      </c>
    </row>
    <row r="3875" spans="1:5" x14ac:dyDescent="0.25">
      <c r="A3875" s="52">
        <v>3874</v>
      </c>
      <c r="B3875" s="52">
        <v>10</v>
      </c>
      <c r="C3875">
        <v>10</v>
      </c>
      <c r="E3875" s="112">
        <f t="shared" si="60"/>
        <v>9.8116349480968879</v>
      </c>
    </row>
    <row r="3876" spans="1:5" x14ac:dyDescent="0.25">
      <c r="A3876" s="52">
        <v>3875</v>
      </c>
      <c r="B3876" s="52">
        <v>10</v>
      </c>
      <c r="C3876">
        <v>9</v>
      </c>
      <c r="E3876" s="112">
        <f t="shared" si="60"/>
        <v>4.5469290657439467</v>
      </c>
    </row>
    <row r="3877" spans="1:5" x14ac:dyDescent="0.25">
      <c r="A3877" s="52">
        <v>3876</v>
      </c>
      <c r="B3877" s="52">
        <v>10</v>
      </c>
      <c r="C3877">
        <v>8</v>
      </c>
      <c r="E3877" s="112">
        <f t="shared" si="60"/>
        <v>1.2822231833910045</v>
      </c>
    </row>
    <row r="3878" spans="1:5" x14ac:dyDescent="0.25">
      <c r="A3878" s="52">
        <v>3877</v>
      </c>
      <c r="B3878" s="52">
        <v>10</v>
      </c>
      <c r="C3878">
        <v>3</v>
      </c>
      <c r="E3878" s="112">
        <f t="shared" si="60"/>
        <v>14.958693771626294</v>
      </c>
    </row>
    <row r="3879" spans="1:5" x14ac:dyDescent="0.25">
      <c r="A3879" s="52">
        <v>3878</v>
      </c>
      <c r="B3879" s="52">
        <v>10</v>
      </c>
      <c r="C3879">
        <v>10</v>
      </c>
      <c r="E3879" s="112">
        <f t="shared" si="60"/>
        <v>9.8116349480968879</v>
      </c>
    </row>
    <row r="3880" spans="1:5" x14ac:dyDescent="0.25">
      <c r="A3880" s="52">
        <v>3879</v>
      </c>
      <c r="B3880" s="52">
        <v>10</v>
      </c>
      <c r="C3880">
        <v>10</v>
      </c>
      <c r="E3880" s="112">
        <f t="shared" si="60"/>
        <v>9.8116349480968879</v>
      </c>
    </row>
    <row r="3881" spans="1:5" x14ac:dyDescent="0.25">
      <c r="A3881" s="52">
        <v>3880</v>
      </c>
      <c r="B3881" s="52">
        <v>10</v>
      </c>
      <c r="C3881">
        <v>10</v>
      </c>
      <c r="E3881" s="112">
        <f t="shared" si="60"/>
        <v>9.8116349480968879</v>
      </c>
    </row>
    <row r="3882" spans="1:5" x14ac:dyDescent="0.25">
      <c r="A3882" s="52">
        <v>3881</v>
      </c>
      <c r="B3882" s="52">
        <v>10</v>
      </c>
      <c r="C3882">
        <v>8</v>
      </c>
      <c r="E3882" s="112">
        <f t="shared" si="60"/>
        <v>1.2822231833910045</v>
      </c>
    </row>
    <row r="3883" spans="1:5" x14ac:dyDescent="0.25">
      <c r="A3883" s="52">
        <v>3882</v>
      </c>
      <c r="B3883" s="52">
        <v>10</v>
      </c>
      <c r="C3883">
        <v>10</v>
      </c>
      <c r="E3883" s="112">
        <f t="shared" si="60"/>
        <v>9.8116349480968879</v>
      </c>
    </row>
    <row r="3884" spans="1:5" x14ac:dyDescent="0.25">
      <c r="A3884" s="52">
        <v>3883</v>
      </c>
      <c r="B3884" s="52">
        <v>10</v>
      </c>
      <c r="C3884">
        <v>9</v>
      </c>
      <c r="E3884" s="112">
        <f t="shared" si="60"/>
        <v>4.5469290657439467</v>
      </c>
    </row>
    <row r="3885" spans="1:5" x14ac:dyDescent="0.25">
      <c r="A3885" s="52">
        <v>3884</v>
      </c>
      <c r="B3885" s="52">
        <v>10</v>
      </c>
      <c r="C3885">
        <v>8</v>
      </c>
      <c r="E3885" s="112">
        <f t="shared" si="60"/>
        <v>1.2822231833910045</v>
      </c>
    </row>
    <row r="3886" spans="1:5" x14ac:dyDescent="0.25">
      <c r="A3886" s="52">
        <v>3885</v>
      </c>
      <c r="B3886" s="52">
        <v>10</v>
      </c>
      <c r="C3886">
        <v>10</v>
      </c>
      <c r="E3886" s="112">
        <f t="shared" si="60"/>
        <v>9.8116349480968879</v>
      </c>
    </row>
    <row r="3887" spans="1:5" x14ac:dyDescent="0.25">
      <c r="A3887" s="52">
        <v>3886</v>
      </c>
      <c r="B3887" s="52">
        <v>10</v>
      </c>
      <c r="C3887">
        <v>3</v>
      </c>
      <c r="E3887" s="112">
        <f t="shared" si="60"/>
        <v>14.958693771626294</v>
      </c>
    </row>
    <row r="3888" spans="1:5" x14ac:dyDescent="0.25">
      <c r="A3888" s="52">
        <v>3887</v>
      </c>
      <c r="B3888" s="52">
        <v>10</v>
      </c>
      <c r="C3888">
        <v>9</v>
      </c>
      <c r="E3888" s="112">
        <f t="shared" si="60"/>
        <v>4.5469290657439467</v>
      </c>
    </row>
    <row r="3889" spans="1:5" x14ac:dyDescent="0.25">
      <c r="A3889" s="52">
        <v>3888</v>
      </c>
      <c r="B3889" s="52">
        <v>10</v>
      </c>
      <c r="C3889">
        <v>9</v>
      </c>
      <c r="E3889" s="112">
        <f t="shared" si="60"/>
        <v>4.5469290657439467</v>
      </c>
    </row>
    <row r="3890" spans="1:5" x14ac:dyDescent="0.25">
      <c r="A3890" s="52">
        <v>3889</v>
      </c>
      <c r="B3890" s="52">
        <v>10</v>
      </c>
      <c r="C3890">
        <v>9</v>
      </c>
      <c r="E3890" s="112">
        <f t="shared" si="60"/>
        <v>4.5469290657439467</v>
      </c>
    </row>
    <row r="3891" spans="1:5" x14ac:dyDescent="0.25">
      <c r="A3891" s="52">
        <v>3890</v>
      </c>
      <c r="B3891" s="52">
        <v>10</v>
      </c>
      <c r="C3891">
        <v>7</v>
      </c>
      <c r="E3891" s="112">
        <f t="shared" si="60"/>
        <v>1.7517301038062396E-2</v>
      </c>
    </row>
    <row r="3892" spans="1:5" x14ac:dyDescent="0.25">
      <c r="A3892" s="52">
        <v>3891</v>
      </c>
      <c r="B3892" s="52">
        <v>10</v>
      </c>
      <c r="C3892">
        <v>8</v>
      </c>
      <c r="E3892" s="112">
        <f t="shared" si="60"/>
        <v>1.2822231833910045</v>
      </c>
    </row>
    <row r="3893" spans="1:5" x14ac:dyDescent="0.25">
      <c r="A3893" s="52">
        <v>3892</v>
      </c>
      <c r="B3893" s="52">
        <v>10</v>
      </c>
      <c r="C3893">
        <v>10</v>
      </c>
      <c r="E3893" s="112">
        <f t="shared" si="60"/>
        <v>9.8116349480968879</v>
      </c>
    </row>
    <row r="3894" spans="1:5" x14ac:dyDescent="0.25">
      <c r="A3894" s="52">
        <v>3893</v>
      </c>
      <c r="B3894" s="52">
        <v>10</v>
      </c>
      <c r="C3894">
        <v>10</v>
      </c>
      <c r="E3894" s="112">
        <f t="shared" si="60"/>
        <v>9.8116349480968879</v>
      </c>
    </row>
    <row r="3895" spans="1:5" x14ac:dyDescent="0.25">
      <c r="A3895" s="52">
        <v>3894</v>
      </c>
      <c r="B3895" s="52">
        <v>10</v>
      </c>
      <c r="C3895">
        <v>10</v>
      </c>
      <c r="E3895" s="112">
        <f t="shared" si="60"/>
        <v>9.8116349480968879</v>
      </c>
    </row>
    <row r="3896" spans="1:5" x14ac:dyDescent="0.25">
      <c r="A3896" s="52">
        <v>3895</v>
      </c>
      <c r="B3896" s="52">
        <v>10</v>
      </c>
      <c r="C3896">
        <v>9</v>
      </c>
      <c r="E3896" s="112">
        <f t="shared" si="60"/>
        <v>4.5469290657439467</v>
      </c>
    </row>
    <row r="3897" spans="1:5" x14ac:dyDescent="0.25">
      <c r="A3897" s="52">
        <v>3896</v>
      </c>
      <c r="B3897" s="52">
        <v>10</v>
      </c>
      <c r="C3897">
        <v>10</v>
      </c>
      <c r="E3897" s="112">
        <f t="shared" si="60"/>
        <v>9.8116349480968879</v>
      </c>
    </row>
    <row r="3898" spans="1:5" x14ac:dyDescent="0.25">
      <c r="A3898" s="52">
        <v>3897</v>
      </c>
      <c r="B3898" s="52">
        <v>10</v>
      </c>
      <c r="C3898">
        <v>10</v>
      </c>
      <c r="E3898" s="112">
        <f t="shared" si="60"/>
        <v>9.8116349480968879</v>
      </c>
    </row>
    <row r="3899" spans="1:5" x14ac:dyDescent="0.25">
      <c r="A3899" s="52">
        <v>3898</v>
      </c>
      <c r="B3899" s="52">
        <v>10</v>
      </c>
      <c r="C3899">
        <v>9</v>
      </c>
      <c r="E3899" s="112">
        <f t="shared" si="60"/>
        <v>4.5469290657439467</v>
      </c>
    </row>
    <row r="3900" spans="1:5" x14ac:dyDescent="0.25">
      <c r="A3900" s="52">
        <v>3899</v>
      </c>
      <c r="B3900" s="52">
        <v>10</v>
      </c>
      <c r="C3900">
        <v>10</v>
      </c>
      <c r="E3900" s="112">
        <f t="shared" si="60"/>
        <v>9.8116349480968879</v>
      </c>
    </row>
    <row r="3901" spans="1:5" x14ac:dyDescent="0.25">
      <c r="A3901" s="52">
        <v>3900</v>
      </c>
      <c r="B3901" s="52">
        <v>10</v>
      </c>
      <c r="C3901">
        <v>3</v>
      </c>
      <c r="E3901" s="112">
        <f t="shared" si="60"/>
        <v>14.958693771626294</v>
      </c>
    </row>
    <row r="3902" spans="1:5" x14ac:dyDescent="0.25">
      <c r="A3902" s="52">
        <v>3901</v>
      </c>
      <c r="B3902" s="52">
        <v>10</v>
      </c>
      <c r="C3902">
        <v>10</v>
      </c>
      <c r="E3902" s="112">
        <f t="shared" si="60"/>
        <v>9.8116349480968879</v>
      </c>
    </row>
    <row r="3903" spans="1:5" x14ac:dyDescent="0.25">
      <c r="A3903" s="52">
        <v>3902</v>
      </c>
      <c r="B3903" s="52">
        <v>10</v>
      </c>
      <c r="C3903">
        <v>10</v>
      </c>
      <c r="E3903" s="112">
        <f t="shared" si="60"/>
        <v>9.8116349480968879</v>
      </c>
    </row>
    <row r="3904" spans="1:5" x14ac:dyDescent="0.25">
      <c r="A3904" s="52">
        <v>3903</v>
      </c>
      <c r="B3904" s="52">
        <v>10</v>
      </c>
      <c r="C3904">
        <v>10</v>
      </c>
      <c r="E3904" s="112">
        <f t="shared" si="60"/>
        <v>9.8116349480968879</v>
      </c>
    </row>
    <row r="3905" spans="1:5" x14ac:dyDescent="0.25">
      <c r="A3905" s="52">
        <v>3904</v>
      </c>
      <c r="B3905" s="52">
        <v>10</v>
      </c>
      <c r="C3905">
        <v>10</v>
      </c>
      <c r="E3905" s="112">
        <f t="shared" si="60"/>
        <v>9.8116349480968879</v>
      </c>
    </row>
    <row r="3906" spans="1:5" x14ac:dyDescent="0.25">
      <c r="A3906" s="52">
        <v>3905</v>
      </c>
      <c r="B3906" s="52">
        <v>10</v>
      </c>
      <c r="C3906">
        <v>7</v>
      </c>
      <c r="E3906" s="112">
        <f t="shared" ref="E3906:E3969" si="61">(C3906-$H$3)^2</f>
        <v>1.7517301038062396E-2</v>
      </c>
    </row>
    <row r="3907" spans="1:5" x14ac:dyDescent="0.25">
      <c r="A3907" s="52">
        <v>3906</v>
      </c>
      <c r="B3907" s="52">
        <v>10</v>
      </c>
      <c r="C3907">
        <v>8</v>
      </c>
      <c r="E3907" s="112">
        <f t="shared" si="61"/>
        <v>1.2822231833910045</v>
      </c>
    </row>
    <row r="3908" spans="1:5" x14ac:dyDescent="0.25">
      <c r="A3908" s="52">
        <v>3907</v>
      </c>
      <c r="B3908" s="52">
        <v>10</v>
      </c>
      <c r="C3908">
        <v>10</v>
      </c>
      <c r="E3908" s="112">
        <f t="shared" si="61"/>
        <v>9.8116349480968879</v>
      </c>
    </row>
    <row r="3909" spans="1:5" x14ac:dyDescent="0.25">
      <c r="A3909" s="52">
        <v>3908</v>
      </c>
      <c r="B3909" s="52">
        <v>10</v>
      </c>
      <c r="C3909">
        <v>10</v>
      </c>
      <c r="E3909" s="112">
        <f t="shared" si="61"/>
        <v>9.8116349480968879</v>
      </c>
    </row>
    <row r="3910" spans="1:5" x14ac:dyDescent="0.25">
      <c r="A3910" s="52">
        <v>3909</v>
      </c>
      <c r="B3910" s="52">
        <v>10</v>
      </c>
      <c r="C3910">
        <v>10</v>
      </c>
      <c r="E3910" s="112">
        <f t="shared" si="61"/>
        <v>9.8116349480968879</v>
      </c>
    </row>
    <row r="3911" spans="1:5" x14ac:dyDescent="0.25">
      <c r="A3911" s="52">
        <v>3910</v>
      </c>
      <c r="B3911" s="52">
        <v>10</v>
      </c>
      <c r="C3911">
        <v>7</v>
      </c>
      <c r="E3911" s="112">
        <f t="shared" si="61"/>
        <v>1.7517301038062396E-2</v>
      </c>
    </row>
    <row r="3912" spans="1:5" x14ac:dyDescent="0.25">
      <c r="A3912" s="52">
        <v>3911</v>
      </c>
      <c r="B3912" s="52">
        <v>10</v>
      </c>
      <c r="C3912">
        <v>8</v>
      </c>
      <c r="E3912" s="112">
        <f t="shared" si="61"/>
        <v>1.2822231833910045</v>
      </c>
    </row>
    <row r="3913" spans="1:5" x14ac:dyDescent="0.25">
      <c r="A3913" s="52">
        <v>3912</v>
      </c>
      <c r="B3913" s="52">
        <v>10</v>
      </c>
      <c r="C3913">
        <v>10</v>
      </c>
      <c r="E3913" s="112">
        <f t="shared" si="61"/>
        <v>9.8116349480968879</v>
      </c>
    </row>
    <row r="3914" spans="1:5" x14ac:dyDescent="0.25">
      <c r="A3914" s="52">
        <v>3913</v>
      </c>
      <c r="B3914" s="52">
        <v>10</v>
      </c>
      <c r="C3914">
        <v>8</v>
      </c>
      <c r="E3914" s="112">
        <f t="shared" si="61"/>
        <v>1.2822231833910045</v>
      </c>
    </row>
    <row r="3915" spans="1:5" x14ac:dyDescent="0.25">
      <c r="A3915" s="52">
        <v>3914</v>
      </c>
      <c r="B3915" s="52">
        <v>10</v>
      </c>
      <c r="C3915">
        <v>10</v>
      </c>
      <c r="E3915" s="112">
        <f t="shared" si="61"/>
        <v>9.8116349480968879</v>
      </c>
    </row>
    <row r="3916" spans="1:5" x14ac:dyDescent="0.25">
      <c r="A3916" s="52">
        <v>3915</v>
      </c>
      <c r="B3916" s="52">
        <v>10</v>
      </c>
      <c r="C3916">
        <v>8</v>
      </c>
      <c r="E3916" s="112">
        <f t="shared" si="61"/>
        <v>1.2822231833910045</v>
      </c>
    </row>
    <row r="3917" spans="1:5" x14ac:dyDescent="0.25">
      <c r="A3917" s="52">
        <v>3916</v>
      </c>
      <c r="B3917" s="52">
        <v>10</v>
      </c>
      <c r="C3917">
        <v>0</v>
      </c>
      <c r="E3917" s="112">
        <f t="shared" si="61"/>
        <v>47.164576124567468</v>
      </c>
    </row>
    <row r="3918" spans="1:5" x14ac:dyDescent="0.25">
      <c r="A3918" s="52">
        <v>3917</v>
      </c>
      <c r="B3918" s="52">
        <v>10</v>
      </c>
      <c r="C3918">
        <v>3</v>
      </c>
      <c r="E3918" s="112">
        <f t="shared" si="61"/>
        <v>14.958693771626294</v>
      </c>
    </row>
    <row r="3919" spans="1:5" x14ac:dyDescent="0.25">
      <c r="A3919" s="52">
        <v>3918</v>
      </c>
      <c r="B3919" s="52">
        <v>10</v>
      </c>
      <c r="C3919">
        <v>10</v>
      </c>
      <c r="E3919" s="112">
        <f t="shared" si="61"/>
        <v>9.8116349480968879</v>
      </c>
    </row>
    <row r="3920" spans="1:5" x14ac:dyDescent="0.25">
      <c r="A3920" s="52">
        <v>3919</v>
      </c>
      <c r="B3920" s="52">
        <v>10</v>
      </c>
      <c r="C3920">
        <v>10</v>
      </c>
      <c r="E3920" s="112">
        <f t="shared" si="61"/>
        <v>9.8116349480968879</v>
      </c>
    </row>
    <row r="3921" spans="1:5" x14ac:dyDescent="0.25">
      <c r="A3921" s="52">
        <v>3920</v>
      </c>
      <c r="B3921" s="52">
        <v>10</v>
      </c>
      <c r="C3921">
        <v>10</v>
      </c>
      <c r="E3921" s="112">
        <f t="shared" si="61"/>
        <v>9.8116349480968879</v>
      </c>
    </row>
    <row r="3922" spans="1:5" x14ac:dyDescent="0.25">
      <c r="A3922" s="52">
        <v>3921</v>
      </c>
      <c r="B3922" s="52">
        <v>10</v>
      </c>
      <c r="C3922">
        <v>3</v>
      </c>
      <c r="E3922" s="112">
        <f t="shared" si="61"/>
        <v>14.958693771626294</v>
      </c>
    </row>
    <row r="3923" spans="1:5" x14ac:dyDescent="0.25">
      <c r="A3923" s="52">
        <v>3922</v>
      </c>
      <c r="B3923" s="52">
        <v>10</v>
      </c>
      <c r="C3923">
        <v>5</v>
      </c>
      <c r="E3923" s="112">
        <f t="shared" si="61"/>
        <v>3.4881055363321782</v>
      </c>
    </row>
    <row r="3924" spans="1:5" x14ac:dyDescent="0.25">
      <c r="A3924" s="52">
        <v>3923</v>
      </c>
      <c r="B3924" s="52">
        <v>10</v>
      </c>
      <c r="C3924">
        <v>9</v>
      </c>
      <c r="E3924" s="112">
        <f t="shared" si="61"/>
        <v>4.5469290657439467</v>
      </c>
    </row>
    <row r="3925" spans="1:5" x14ac:dyDescent="0.25">
      <c r="A3925" s="52">
        <v>3924</v>
      </c>
      <c r="B3925" s="52">
        <v>10</v>
      </c>
      <c r="C3925">
        <v>10</v>
      </c>
      <c r="E3925" s="112">
        <f t="shared" si="61"/>
        <v>9.8116349480968879</v>
      </c>
    </row>
    <row r="3926" spans="1:5" x14ac:dyDescent="0.25">
      <c r="A3926" s="52">
        <v>3925</v>
      </c>
      <c r="B3926" s="52">
        <v>10</v>
      </c>
      <c r="C3926">
        <v>10</v>
      </c>
      <c r="E3926" s="112">
        <f t="shared" si="61"/>
        <v>9.8116349480968879</v>
      </c>
    </row>
    <row r="3927" spans="1:5" x14ac:dyDescent="0.25">
      <c r="A3927" s="52">
        <v>3926</v>
      </c>
      <c r="B3927" s="52">
        <v>10</v>
      </c>
      <c r="C3927">
        <v>9</v>
      </c>
      <c r="E3927" s="112">
        <f t="shared" si="61"/>
        <v>4.5469290657439467</v>
      </c>
    </row>
    <row r="3928" spans="1:5" x14ac:dyDescent="0.25">
      <c r="A3928" s="52">
        <v>3927</v>
      </c>
      <c r="B3928" s="52">
        <v>10</v>
      </c>
      <c r="C3928">
        <v>10</v>
      </c>
      <c r="E3928" s="112">
        <f t="shared" si="61"/>
        <v>9.8116349480968879</v>
      </c>
    </row>
    <row r="3929" spans="1:5" x14ac:dyDescent="0.25">
      <c r="A3929" s="52">
        <v>3928</v>
      </c>
      <c r="B3929" s="52">
        <v>10</v>
      </c>
      <c r="C3929">
        <v>0</v>
      </c>
      <c r="E3929" s="112">
        <f t="shared" si="61"/>
        <v>47.164576124567468</v>
      </c>
    </row>
    <row r="3930" spans="1:5" x14ac:dyDescent="0.25">
      <c r="A3930" s="52">
        <v>3929</v>
      </c>
      <c r="B3930" s="52">
        <v>10</v>
      </c>
      <c r="C3930">
        <v>10</v>
      </c>
      <c r="E3930" s="112">
        <f t="shared" si="61"/>
        <v>9.8116349480968879</v>
      </c>
    </row>
    <row r="3931" spans="1:5" x14ac:dyDescent="0.25">
      <c r="A3931" s="52">
        <v>3930</v>
      </c>
      <c r="B3931" s="52">
        <v>10</v>
      </c>
      <c r="C3931">
        <v>8</v>
      </c>
      <c r="E3931" s="112">
        <f t="shared" si="61"/>
        <v>1.2822231833910045</v>
      </c>
    </row>
    <row r="3932" spans="1:5" x14ac:dyDescent="0.25">
      <c r="A3932" s="52">
        <v>3931</v>
      </c>
      <c r="B3932" s="52">
        <v>10</v>
      </c>
      <c r="C3932">
        <v>10</v>
      </c>
      <c r="E3932" s="112">
        <f t="shared" si="61"/>
        <v>9.8116349480968879</v>
      </c>
    </row>
    <row r="3933" spans="1:5" x14ac:dyDescent="0.25">
      <c r="A3933" s="52">
        <v>3932</v>
      </c>
      <c r="B3933" s="52">
        <v>10</v>
      </c>
      <c r="C3933">
        <v>10</v>
      </c>
      <c r="E3933" s="112">
        <f t="shared" si="61"/>
        <v>9.8116349480968879</v>
      </c>
    </row>
    <row r="3934" spans="1:5" x14ac:dyDescent="0.25">
      <c r="A3934" s="52">
        <v>3933</v>
      </c>
      <c r="B3934" s="52">
        <v>10</v>
      </c>
      <c r="C3934">
        <v>10</v>
      </c>
      <c r="E3934" s="112">
        <f t="shared" si="61"/>
        <v>9.8116349480968879</v>
      </c>
    </row>
    <row r="3935" spans="1:5" x14ac:dyDescent="0.25">
      <c r="A3935" s="52">
        <v>3934</v>
      </c>
      <c r="B3935" s="52">
        <v>10</v>
      </c>
      <c r="C3935">
        <v>3</v>
      </c>
      <c r="E3935" s="112">
        <f t="shared" si="61"/>
        <v>14.958693771626294</v>
      </c>
    </row>
    <row r="3936" spans="1:5" x14ac:dyDescent="0.25">
      <c r="A3936" s="52">
        <v>3935</v>
      </c>
      <c r="B3936" s="52">
        <v>10</v>
      </c>
      <c r="C3936">
        <v>0</v>
      </c>
      <c r="E3936" s="112">
        <f t="shared" si="61"/>
        <v>47.164576124567468</v>
      </c>
    </row>
    <row r="3937" spans="1:5" x14ac:dyDescent="0.25">
      <c r="A3937" s="52">
        <v>3936</v>
      </c>
      <c r="B3937" s="52">
        <v>10</v>
      </c>
      <c r="C3937">
        <v>10</v>
      </c>
      <c r="E3937" s="112">
        <f t="shared" si="61"/>
        <v>9.8116349480968879</v>
      </c>
    </row>
    <row r="3938" spans="1:5" x14ac:dyDescent="0.25">
      <c r="A3938" s="52">
        <v>3937</v>
      </c>
      <c r="B3938" s="52">
        <v>10</v>
      </c>
      <c r="C3938">
        <v>5</v>
      </c>
      <c r="E3938" s="112">
        <f t="shared" si="61"/>
        <v>3.4881055363321782</v>
      </c>
    </row>
    <row r="3939" spans="1:5" x14ac:dyDescent="0.25">
      <c r="A3939" s="52">
        <v>3938</v>
      </c>
      <c r="B3939" s="52">
        <v>10</v>
      </c>
      <c r="C3939">
        <v>6</v>
      </c>
      <c r="E3939" s="112">
        <f t="shared" si="61"/>
        <v>0.75281141868512036</v>
      </c>
    </row>
    <row r="3940" spans="1:5" x14ac:dyDescent="0.25">
      <c r="A3940" s="52">
        <v>3939</v>
      </c>
      <c r="B3940" s="52">
        <v>10</v>
      </c>
      <c r="C3940">
        <v>9</v>
      </c>
      <c r="E3940" s="112">
        <f t="shared" si="61"/>
        <v>4.5469290657439467</v>
      </c>
    </row>
    <row r="3941" spans="1:5" x14ac:dyDescent="0.25">
      <c r="A3941" s="52">
        <v>3940</v>
      </c>
      <c r="B3941" s="52">
        <v>10</v>
      </c>
      <c r="C3941">
        <v>9</v>
      </c>
      <c r="E3941" s="112">
        <f t="shared" si="61"/>
        <v>4.5469290657439467</v>
      </c>
    </row>
    <row r="3942" spans="1:5" x14ac:dyDescent="0.25">
      <c r="A3942" s="52">
        <v>3941</v>
      </c>
      <c r="B3942" s="52">
        <v>10</v>
      </c>
      <c r="C3942">
        <v>10</v>
      </c>
      <c r="E3942" s="112">
        <f t="shared" si="61"/>
        <v>9.8116349480968879</v>
      </c>
    </row>
    <row r="3943" spans="1:5" x14ac:dyDescent="0.25">
      <c r="A3943" s="52">
        <v>3942</v>
      </c>
      <c r="B3943" s="52">
        <v>10</v>
      </c>
      <c r="C3943">
        <v>0</v>
      </c>
      <c r="E3943" s="112">
        <f t="shared" si="61"/>
        <v>47.164576124567468</v>
      </c>
    </row>
    <row r="3944" spans="1:5" x14ac:dyDescent="0.25">
      <c r="A3944" s="52">
        <v>3943</v>
      </c>
      <c r="B3944" s="52">
        <v>10</v>
      </c>
      <c r="C3944">
        <v>10</v>
      </c>
      <c r="E3944" s="112">
        <f t="shared" si="61"/>
        <v>9.8116349480968879</v>
      </c>
    </row>
    <row r="3945" spans="1:5" x14ac:dyDescent="0.25">
      <c r="A3945" s="52">
        <v>3944</v>
      </c>
      <c r="B3945" s="52">
        <v>10</v>
      </c>
      <c r="C3945">
        <v>0</v>
      </c>
      <c r="E3945" s="112">
        <f t="shared" si="61"/>
        <v>47.164576124567468</v>
      </c>
    </row>
    <row r="3946" spans="1:5" x14ac:dyDescent="0.25">
      <c r="A3946" s="52">
        <v>3945</v>
      </c>
      <c r="B3946" s="52">
        <v>10</v>
      </c>
      <c r="C3946">
        <v>9</v>
      </c>
      <c r="E3946" s="112">
        <f t="shared" si="61"/>
        <v>4.5469290657439467</v>
      </c>
    </row>
    <row r="3947" spans="1:5" x14ac:dyDescent="0.25">
      <c r="A3947" s="52">
        <v>3946</v>
      </c>
      <c r="B3947" s="52">
        <v>10</v>
      </c>
      <c r="C3947">
        <v>0</v>
      </c>
      <c r="E3947" s="112">
        <f t="shared" si="61"/>
        <v>47.164576124567468</v>
      </c>
    </row>
    <row r="3948" spans="1:5" x14ac:dyDescent="0.25">
      <c r="A3948" s="52">
        <v>3947</v>
      </c>
      <c r="B3948" s="52">
        <v>10</v>
      </c>
      <c r="C3948">
        <v>8</v>
      </c>
      <c r="E3948" s="112">
        <f t="shared" si="61"/>
        <v>1.2822231833910045</v>
      </c>
    </row>
    <row r="3949" spans="1:5" x14ac:dyDescent="0.25">
      <c r="A3949" s="52">
        <v>3948</v>
      </c>
      <c r="B3949" s="52">
        <v>10</v>
      </c>
      <c r="C3949">
        <v>6</v>
      </c>
      <c r="E3949" s="112">
        <f t="shared" si="61"/>
        <v>0.75281141868512036</v>
      </c>
    </row>
    <row r="3950" spans="1:5" x14ac:dyDescent="0.25">
      <c r="A3950" s="52">
        <v>3949</v>
      </c>
      <c r="B3950" s="52">
        <v>10</v>
      </c>
      <c r="C3950">
        <v>10</v>
      </c>
      <c r="E3950" s="112">
        <f t="shared" si="61"/>
        <v>9.8116349480968879</v>
      </c>
    </row>
    <row r="3951" spans="1:5" x14ac:dyDescent="0.25">
      <c r="A3951" s="52">
        <v>3950</v>
      </c>
      <c r="B3951" s="52">
        <v>10</v>
      </c>
      <c r="C3951">
        <v>10</v>
      </c>
      <c r="E3951" s="112">
        <f t="shared" si="61"/>
        <v>9.8116349480968879</v>
      </c>
    </row>
    <row r="3952" spans="1:5" x14ac:dyDescent="0.25">
      <c r="A3952" s="52">
        <v>3951</v>
      </c>
      <c r="B3952" s="52">
        <v>10</v>
      </c>
      <c r="C3952">
        <v>9</v>
      </c>
      <c r="E3952" s="112">
        <f t="shared" si="61"/>
        <v>4.5469290657439467</v>
      </c>
    </row>
    <row r="3953" spans="1:5" x14ac:dyDescent="0.25">
      <c r="A3953" s="52">
        <v>3952</v>
      </c>
      <c r="B3953" s="52">
        <v>10</v>
      </c>
      <c r="C3953">
        <v>3</v>
      </c>
      <c r="E3953" s="112">
        <f t="shared" si="61"/>
        <v>14.958693771626294</v>
      </c>
    </row>
    <row r="3954" spans="1:5" x14ac:dyDescent="0.25">
      <c r="A3954" s="52">
        <v>3953</v>
      </c>
      <c r="B3954" s="52">
        <v>10</v>
      </c>
      <c r="C3954">
        <v>7</v>
      </c>
      <c r="E3954" s="112">
        <f t="shared" si="61"/>
        <v>1.7517301038062396E-2</v>
      </c>
    </row>
    <row r="3955" spans="1:5" x14ac:dyDescent="0.25">
      <c r="A3955" s="52">
        <v>3954</v>
      </c>
      <c r="B3955" s="52">
        <v>10</v>
      </c>
      <c r="C3955">
        <v>7</v>
      </c>
      <c r="E3955" s="112">
        <f t="shared" si="61"/>
        <v>1.7517301038062396E-2</v>
      </c>
    </row>
    <row r="3956" spans="1:5" x14ac:dyDescent="0.25">
      <c r="A3956" s="52">
        <v>3955</v>
      </c>
      <c r="B3956" s="52">
        <v>10</v>
      </c>
      <c r="C3956">
        <v>0</v>
      </c>
      <c r="E3956" s="112">
        <f t="shared" si="61"/>
        <v>47.164576124567468</v>
      </c>
    </row>
    <row r="3957" spans="1:5" x14ac:dyDescent="0.25">
      <c r="A3957" s="52">
        <v>3956</v>
      </c>
      <c r="B3957" s="52">
        <v>10</v>
      </c>
      <c r="C3957">
        <v>0</v>
      </c>
      <c r="E3957" s="112">
        <f t="shared" si="61"/>
        <v>47.164576124567468</v>
      </c>
    </row>
    <row r="3958" spans="1:5" x14ac:dyDescent="0.25">
      <c r="A3958" s="52">
        <v>3957</v>
      </c>
      <c r="B3958" s="52">
        <v>10</v>
      </c>
      <c r="C3958">
        <v>10</v>
      </c>
      <c r="E3958" s="112">
        <f t="shared" si="61"/>
        <v>9.8116349480968879</v>
      </c>
    </row>
    <row r="3959" spans="1:5" x14ac:dyDescent="0.25">
      <c r="A3959" s="52">
        <v>3958</v>
      </c>
      <c r="B3959" s="52">
        <v>10</v>
      </c>
      <c r="C3959">
        <v>2</v>
      </c>
      <c r="E3959" s="112">
        <f t="shared" si="61"/>
        <v>23.693987889273352</v>
      </c>
    </row>
    <row r="3960" spans="1:5" x14ac:dyDescent="0.25">
      <c r="A3960" s="52">
        <v>3959</v>
      </c>
      <c r="B3960" s="52">
        <v>10</v>
      </c>
      <c r="C3960">
        <v>10</v>
      </c>
      <c r="E3960" s="112">
        <f t="shared" si="61"/>
        <v>9.8116349480968879</v>
      </c>
    </row>
    <row r="3961" spans="1:5" x14ac:dyDescent="0.25">
      <c r="A3961" s="52">
        <v>3960</v>
      </c>
      <c r="B3961" s="52">
        <v>10</v>
      </c>
      <c r="C3961">
        <v>10</v>
      </c>
      <c r="E3961" s="112">
        <f t="shared" si="61"/>
        <v>9.8116349480968879</v>
      </c>
    </row>
    <row r="3962" spans="1:5" x14ac:dyDescent="0.25">
      <c r="A3962" s="52">
        <v>3961</v>
      </c>
      <c r="B3962" s="52">
        <v>10</v>
      </c>
      <c r="C3962">
        <v>10</v>
      </c>
      <c r="E3962" s="112">
        <f t="shared" si="61"/>
        <v>9.8116349480968879</v>
      </c>
    </row>
    <row r="3963" spans="1:5" x14ac:dyDescent="0.25">
      <c r="A3963" s="52">
        <v>3962</v>
      </c>
      <c r="B3963" s="52">
        <v>10</v>
      </c>
      <c r="C3963">
        <v>7</v>
      </c>
      <c r="E3963" s="112">
        <f t="shared" si="61"/>
        <v>1.7517301038062396E-2</v>
      </c>
    </row>
    <row r="3964" spans="1:5" x14ac:dyDescent="0.25">
      <c r="A3964" s="52">
        <v>3963</v>
      </c>
      <c r="B3964" s="52">
        <v>10</v>
      </c>
      <c r="C3964">
        <v>10</v>
      </c>
      <c r="E3964" s="112">
        <f t="shared" si="61"/>
        <v>9.8116349480968879</v>
      </c>
    </row>
    <row r="3965" spans="1:5" x14ac:dyDescent="0.25">
      <c r="A3965" s="52">
        <v>3964</v>
      </c>
      <c r="B3965" s="52">
        <v>10</v>
      </c>
      <c r="C3965">
        <v>8</v>
      </c>
      <c r="E3965" s="112">
        <f t="shared" si="61"/>
        <v>1.2822231833910045</v>
      </c>
    </row>
    <row r="3966" spans="1:5" x14ac:dyDescent="0.25">
      <c r="A3966" s="52">
        <v>3965</v>
      </c>
      <c r="B3966" s="52">
        <v>10</v>
      </c>
      <c r="C3966">
        <v>10</v>
      </c>
      <c r="E3966" s="112">
        <f t="shared" si="61"/>
        <v>9.8116349480968879</v>
      </c>
    </row>
    <row r="3967" spans="1:5" x14ac:dyDescent="0.25">
      <c r="A3967" s="52">
        <v>3966</v>
      </c>
      <c r="B3967" s="52">
        <v>10</v>
      </c>
      <c r="C3967">
        <v>10</v>
      </c>
      <c r="E3967" s="112">
        <f t="shared" si="61"/>
        <v>9.8116349480968879</v>
      </c>
    </row>
    <row r="3968" spans="1:5" x14ac:dyDescent="0.25">
      <c r="A3968" s="52">
        <v>3967</v>
      </c>
      <c r="B3968" s="52">
        <v>10</v>
      </c>
      <c r="C3968">
        <v>5</v>
      </c>
      <c r="E3968" s="112">
        <f t="shared" si="61"/>
        <v>3.4881055363321782</v>
      </c>
    </row>
    <row r="3969" spans="1:5" x14ac:dyDescent="0.25">
      <c r="A3969" s="52">
        <v>3968</v>
      </c>
      <c r="B3969" s="52">
        <v>10</v>
      </c>
      <c r="C3969">
        <v>8</v>
      </c>
      <c r="E3969" s="112">
        <f t="shared" si="61"/>
        <v>1.2822231833910045</v>
      </c>
    </row>
    <row r="3970" spans="1:5" x14ac:dyDescent="0.25">
      <c r="A3970" s="52">
        <v>3969</v>
      </c>
      <c r="B3970" s="52">
        <v>10</v>
      </c>
      <c r="C3970">
        <v>7</v>
      </c>
      <c r="E3970" s="112">
        <f t="shared" ref="E3970:E4013" si="62">(C3970-$H$3)^2</f>
        <v>1.7517301038062396E-2</v>
      </c>
    </row>
    <row r="3971" spans="1:5" x14ac:dyDescent="0.25">
      <c r="A3971" s="52">
        <v>3970</v>
      </c>
      <c r="B3971" s="52">
        <v>10</v>
      </c>
      <c r="C3971">
        <v>10</v>
      </c>
      <c r="E3971" s="112">
        <f t="shared" si="62"/>
        <v>9.8116349480968879</v>
      </c>
    </row>
    <row r="3972" spans="1:5" x14ac:dyDescent="0.25">
      <c r="A3972" s="52">
        <v>3971</v>
      </c>
      <c r="B3972" s="52">
        <v>10</v>
      </c>
      <c r="C3972">
        <v>0</v>
      </c>
      <c r="E3972" s="112">
        <f t="shared" si="62"/>
        <v>47.164576124567468</v>
      </c>
    </row>
    <row r="3973" spans="1:5" x14ac:dyDescent="0.25">
      <c r="A3973" s="52">
        <v>3972</v>
      </c>
      <c r="B3973" s="52">
        <v>10</v>
      </c>
      <c r="C3973">
        <v>0</v>
      </c>
      <c r="E3973" s="112">
        <f t="shared" si="62"/>
        <v>47.164576124567468</v>
      </c>
    </row>
    <row r="3974" spans="1:5" x14ac:dyDescent="0.25">
      <c r="A3974" s="52">
        <v>3973</v>
      </c>
      <c r="B3974" s="52">
        <v>10</v>
      </c>
      <c r="C3974">
        <v>10</v>
      </c>
      <c r="E3974" s="112">
        <f t="shared" si="62"/>
        <v>9.8116349480968879</v>
      </c>
    </row>
    <row r="3975" spans="1:5" x14ac:dyDescent="0.25">
      <c r="A3975" s="52">
        <v>3974</v>
      </c>
      <c r="B3975" s="52">
        <v>10</v>
      </c>
      <c r="C3975">
        <v>9</v>
      </c>
      <c r="E3975" s="112">
        <f t="shared" si="62"/>
        <v>4.5469290657439467</v>
      </c>
    </row>
    <row r="3976" spans="1:5" x14ac:dyDescent="0.25">
      <c r="A3976" s="52">
        <v>3975</v>
      </c>
      <c r="B3976" s="52">
        <v>10</v>
      </c>
      <c r="C3976">
        <v>10</v>
      </c>
      <c r="E3976" s="112">
        <f t="shared" si="62"/>
        <v>9.8116349480968879</v>
      </c>
    </row>
    <row r="3977" spans="1:5" x14ac:dyDescent="0.25">
      <c r="A3977" s="52">
        <v>3976</v>
      </c>
      <c r="B3977" s="52">
        <v>10</v>
      </c>
      <c r="C3977">
        <v>7</v>
      </c>
      <c r="E3977" s="112">
        <f t="shared" si="62"/>
        <v>1.7517301038062396E-2</v>
      </c>
    </row>
    <row r="3978" spans="1:5" x14ac:dyDescent="0.25">
      <c r="A3978" s="52">
        <v>3977</v>
      </c>
      <c r="B3978" s="52">
        <v>10</v>
      </c>
      <c r="C3978">
        <v>10</v>
      </c>
      <c r="E3978" s="112">
        <f t="shared" si="62"/>
        <v>9.8116349480968879</v>
      </c>
    </row>
    <row r="3979" spans="1:5" x14ac:dyDescent="0.25">
      <c r="A3979" s="52">
        <v>3978</v>
      </c>
      <c r="B3979" s="52">
        <v>10</v>
      </c>
      <c r="C3979">
        <v>5</v>
      </c>
      <c r="E3979" s="112">
        <f t="shared" si="62"/>
        <v>3.4881055363321782</v>
      </c>
    </row>
    <row r="3980" spans="1:5" x14ac:dyDescent="0.25">
      <c r="A3980" s="52">
        <v>3979</v>
      </c>
      <c r="B3980" s="52">
        <v>10</v>
      </c>
      <c r="C3980">
        <v>5</v>
      </c>
      <c r="E3980" s="112">
        <f t="shared" si="62"/>
        <v>3.4881055363321782</v>
      </c>
    </row>
    <row r="3981" spans="1:5" x14ac:dyDescent="0.25">
      <c r="A3981" s="52">
        <v>3980</v>
      </c>
      <c r="B3981" s="52">
        <v>10</v>
      </c>
      <c r="C3981">
        <v>10</v>
      </c>
      <c r="E3981" s="112">
        <f t="shared" si="62"/>
        <v>9.8116349480968879</v>
      </c>
    </row>
    <row r="3982" spans="1:5" x14ac:dyDescent="0.25">
      <c r="A3982" s="52">
        <v>3981</v>
      </c>
      <c r="B3982" s="52">
        <v>10</v>
      </c>
      <c r="C3982">
        <v>1</v>
      </c>
      <c r="E3982" s="112">
        <f t="shared" si="62"/>
        <v>34.42928200692041</v>
      </c>
    </row>
    <row r="3983" spans="1:5" x14ac:dyDescent="0.25">
      <c r="A3983" s="52">
        <v>3982</v>
      </c>
      <c r="B3983" s="52">
        <v>10</v>
      </c>
      <c r="C3983">
        <v>0</v>
      </c>
      <c r="E3983" s="112">
        <f t="shared" si="62"/>
        <v>47.164576124567468</v>
      </c>
    </row>
    <row r="3984" spans="1:5" x14ac:dyDescent="0.25">
      <c r="A3984" s="52">
        <v>3983</v>
      </c>
      <c r="B3984" s="52">
        <v>10</v>
      </c>
      <c r="C3984">
        <v>0</v>
      </c>
      <c r="E3984" s="112">
        <f t="shared" si="62"/>
        <v>47.164576124567468</v>
      </c>
    </row>
    <row r="3985" spans="1:5" x14ac:dyDescent="0.25">
      <c r="A3985" s="52">
        <v>3984</v>
      </c>
      <c r="B3985" s="52">
        <v>10</v>
      </c>
      <c r="C3985">
        <v>0</v>
      </c>
      <c r="E3985" s="112">
        <f t="shared" si="62"/>
        <v>47.164576124567468</v>
      </c>
    </row>
    <row r="3986" spans="1:5" x14ac:dyDescent="0.25">
      <c r="A3986" s="52">
        <v>3985</v>
      </c>
      <c r="B3986" s="52">
        <v>10</v>
      </c>
      <c r="C3986">
        <v>0</v>
      </c>
      <c r="E3986" s="112">
        <f t="shared" si="62"/>
        <v>47.164576124567468</v>
      </c>
    </row>
    <row r="3987" spans="1:5" x14ac:dyDescent="0.25">
      <c r="A3987" s="52">
        <v>3986</v>
      </c>
      <c r="B3987" s="52">
        <v>10</v>
      </c>
      <c r="C3987">
        <v>0</v>
      </c>
      <c r="E3987" s="112">
        <f t="shared" si="62"/>
        <v>47.164576124567468</v>
      </c>
    </row>
    <row r="3988" spans="1:5" x14ac:dyDescent="0.25">
      <c r="A3988" s="52">
        <v>3987</v>
      </c>
      <c r="B3988" s="52">
        <v>10</v>
      </c>
      <c r="C3988">
        <v>10</v>
      </c>
      <c r="E3988" s="112">
        <f t="shared" si="62"/>
        <v>9.8116349480968879</v>
      </c>
    </row>
    <row r="3989" spans="1:5" x14ac:dyDescent="0.25">
      <c r="A3989" s="52">
        <v>3988</v>
      </c>
      <c r="B3989" s="52">
        <v>10</v>
      </c>
      <c r="C3989">
        <v>10</v>
      </c>
      <c r="E3989" s="112">
        <f t="shared" si="62"/>
        <v>9.8116349480968879</v>
      </c>
    </row>
    <row r="3990" spans="1:5" x14ac:dyDescent="0.25">
      <c r="A3990" s="52">
        <v>3989</v>
      </c>
      <c r="B3990" s="52">
        <v>10</v>
      </c>
      <c r="C3990">
        <v>10</v>
      </c>
      <c r="E3990" s="112">
        <f t="shared" si="62"/>
        <v>9.8116349480968879</v>
      </c>
    </row>
    <row r="3991" spans="1:5" x14ac:dyDescent="0.25">
      <c r="A3991" s="52">
        <v>3990</v>
      </c>
      <c r="B3991" s="52">
        <v>10</v>
      </c>
      <c r="C3991">
        <v>0</v>
      </c>
      <c r="E3991" s="112">
        <f t="shared" si="62"/>
        <v>47.164576124567468</v>
      </c>
    </row>
    <row r="3992" spans="1:5" x14ac:dyDescent="0.25">
      <c r="A3992" s="52">
        <v>3991</v>
      </c>
      <c r="B3992" s="52">
        <v>10</v>
      </c>
      <c r="C3992">
        <v>8</v>
      </c>
      <c r="E3992" s="112">
        <f t="shared" si="62"/>
        <v>1.2822231833910045</v>
      </c>
    </row>
    <row r="3993" spans="1:5" x14ac:dyDescent="0.25">
      <c r="A3993" s="52">
        <v>3992</v>
      </c>
      <c r="B3993" s="52">
        <v>10</v>
      </c>
      <c r="C3993">
        <v>0</v>
      </c>
      <c r="E3993" s="112">
        <f t="shared" si="62"/>
        <v>47.164576124567468</v>
      </c>
    </row>
    <row r="3994" spans="1:5" x14ac:dyDescent="0.25">
      <c r="A3994" s="52">
        <v>3993</v>
      </c>
      <c r="B3994" s="52">
        <v>10</v>
      </c>
      <c r="C3994">
        <v>0</v>
      </c>
      <c r="E3994" s="112">
        <f t="shared" si="62"/>
        <v>47.164576124567468</v>
      </c>
    </row>
    <row r="3995" spans="1:5" x14ac:dyDescent="0.25">
      <c r="A3995" s="52">
        <v>3994</v>
      </c>
      <c r="B3995" s="52">
        <v>10</v>
      </c>
      <c r="C3995">
        <v>0</v>
      </c>
      <c r="E3995" s="112">
        <f t="shared" si="62"/>
        <v>47.164576124567468</v>
      </c>
    </row>
    <row r="3996" spans="1:5" x14ac:dyDescent="0.25">
      <c r="A3996" s="52">
        <v>3995</v>
      </c>
      <c r="B3996" s="52">
        <v>10</v>
      </c>
      <c r="C3996">
        <v>2</v>
      </c>
      <c r="E3996" s="112">
        <f t="shared" si="62"/>
        <v>23.693987889273352</v>
      </c>
    </row>
    <row r="3997" spans="1:5" x14ac:dyDescent="0.25">
      <c r="A3997" s="52">
        <v>3996</v>
      </c>
      <c r="B3997" s="52">
        <v>10</v>
      </c>
      <c r="C3997">
        <v>0</v>
      </c>
      <c r="E3997" s="112">
        <f t="shared" si="62"/>
        <v>47.164576124567468</v>
      </c>
    </row>
    <row r="3998" spans="1:5" x14ac:dyDescent="0.25">
      <c r="A3998" s="52">
        <v>3997</v>
      </c>
      <c r="B3998" s="52">
        <v>10</v>
      </c>
      <c r="C3998">
        <v>7</v>
      </c>
      <c r="E3998" s="112">
        <f t="shared" si="62"/>
        <v>1.7517301038062396E-2</v>
      </c>
    </row>
    <row r="3999" spans="1:5" x14ac:dyDescent="0.25">
      <c r="A3999" s="52">
        <v>3998</v>
      </c>
      <c r="B3999" s="52">
        <v>10</v>
      </c>
      <c r="C3999">
        <v>0</v>
      </c>
      <c r="E3999" s="112">
        <f t="shared" si="62"/>
        <v>47.164576124567468</v>
      </c>
    </row>
    <row r="4000" spans="1:5" x14ac:dyDescent="0.25">
      <c r="A4000" s="52">
        <v>3999</v>
      </c>
      <c r="B4000" s="52">
        <v>10</v>
      </c>
      <c r="C4000">
        <v>0</v>
      </c>
      <c r="E4000" s="112">
        <f t="shared" si="62"/>
        <v>47.164576124567468</v>
      </c>
    </row>
    <row r="4001" spans="1:5" x14ac:dyDescent="0.25">
      <c r="A4001" s="52">
        <v>4000</v>
      </c>
      <c r="B4001" s="52">
        <v>10</v>
      </c>
      <c r="C4001">
        <v>8</v>
      </c>
      <c r="E4001" s="112">
        <f t="shared" si="62"/>
        <v>1.2822231833910045</v>
      </c>
    </row>
    <row r="4002" spans="1:5" x14ac:dyDescent="0.25">
      <c r="A4002" s="52">
        <v>4001</v>
      </c>
      <c r="B4002" s="52">
        <v>10</v>
      </c>
      <c r="C4002">
        <v>10</v>
      </c>
      <c r="E4002" s="112">
        <f t="shared" si="62"/>
        <v>9.8116349480968879</v>
      </c>
    </row>
    <row r="4003" spans="1:5" x14ac:dyDescent="0.25">
      <c r="A4003" s="52">
        <v>4002</v>
      </c>
      <c r="B4003" s="52">
        <v>10</v>
      </c>
      <c r="C4003">
        <v>10</v>
      </c>
      <c r="E4003" s="112">
        <f t="shared" si="62"/>
        <v>9.8116349480968879</v>
      </c>
    </row>
    <row r="4004" spans="1:5" x14ac:dyDescent="0.25">
      <c r="A4004" s="52">
        <v>4003</v>
      </c>
      <c r="B4004" s="52">
        <v>10</v>
      </c>
      <c r="C4004">
        <v>3</v>
      </c>
      <c r="E4004" s="112">
        <f t="shared" si="62"/>
        <v>14.958693771626294</v>
      </c>
    </row>
    <row r="4005" spans="1:5" x14ac:dyDescent="0.25">
      <c r="A4005" s="52">
        <v>4004</v>
      </c>
      <c r="B4005" s="52">
        <v>10</v>
      </c>
      <c r="C4005">
        <v>9</v>
      </c>
      <c r="E4005" s="112">
        <f t="shared" si="62"/>
        <v>4.5469290657439467</v>
      </c>
    </row>
    <row r="4006" spans="1:5" x14ac:dyDescent="0.25">
      <c r="A4006" s="52">
        <v>4005</v>
      </c>
      <c r="B4006" s="52">
        <v>10</v>
      </c>
      <c r="C4006">
        <v>0</v>
      </c>
      <c r="E4006" s="112">
        <f t="shared" si="62"/>
        <v>47.164576124567468</v>
      </c>
    </row>
    <row r="4007" spans="1:5" x14ac:dyDescent="0.25">
      <c r="A4007" s="52">
        <v>4006</v>
      </c>
      <c r="B4007" s="52">
        <v>10</v>
      </c>
      <c r="C4007">
        <v>10</v>
      </c>
      <c r="E4007" s="112">
        <f t="shared" si="62"/>
        <v>9.8116349480968879</v>
      </c>
    </row>
    <row r="4008" spans="1:5" x14ac:dyDescent="0.25">
      <c r="A4008" s="52">
        <v>4007</v>
      </c>
      <c r="B4008" s="52">
        <v>10</v>
      </c>
      <c r="C4008">
        <v>0</v>
      </c>
      <c r="E4008" s="112">
        <f t="shared" si="62"/>
        <v>47.164576124567468</v>
      </c>
    </row>
    <row r="4009" spans="1:5" x14ac:dyDescent="0.25">
      <c r="A4009" s="52">
        <v>4008</v>
      </c>
      <c r="B4009" s="52">
        <v>10</v>
      </c>
      <c r="C4009">
        <v>3</v>
      </c>
      <c r="E4009" s="112">
        <f t="shared" si="62"/>
        <v>14.958693771626294</v>
      </c>
    </row>
    <row r="4010" spans="1:5" x14ac:dyDescent="0.25">
      <c r="A4010" s="52">
        <v>4009</v>
      </c>
      <c r="B4010" s="52">
        <v>10</v>
      </c>
      <c r="C4010">
        <v>0</v>
      </c>
      <c r="E4010" s="112">
        <f t="shared" si="62"/>
        <v>47.164576124567468</v>
      </c>
    </row>
    <row r="4011" spans="1:5" x14ac:dyDescent="0.25">
      <c r="A4011" s="52">
        <v>4010</v>
      </c>
      <c r="B4011" s="52">
        <v>10</v>
      </c>
      <c r="C4011">
        <v>8</v>
      </c>
      <c r="E4011" s="112">
        <f t="shared" si="62"/>
        <v>1.2822231833910045</v>
      </c>
    </row>
    <row r="4012" spans="1:5" x14ac:dyDescent="0.25">
      <c r="A4012" s="52">
        <v>4011</v>
      </c>
      <c r="B4012" s="52">
        <v>10</v>
      </c>
      <c r="C4012">
        <v>1</v>
      </c>
      <c r="E4012" s="112">
        <f t="shared" si="62"/>
        <v>34.42928200692041</v>
      </c>
    </row>
    <row r="4013" spans="1:5" x14ac:dyDescent="0.25">
      <c r="A4013" s="52">
        <v>4012</v>
      </c>
      <c r="B4013" s="52">
        <v>10</v>
      </c>
      <c r="C4013">
        <v>10</v>
      </c>
      <c r="E4013" s="112">
        <f t="shared" si="62"/>
        <v>9.8116349480968879</v>
      </c>
    </row>
  </sheetData>
  <pageMargins left="0.7" right="0.7" top="0.75" bottom="0.75" header="0.3" footer="0.3"/>
  <headerFooter>
    <oddFooter>&amp;C_x000D_&amp;1#&amp;"Century Gothic"&amp;7&amp;K7F7F7F BUSINESS USE ONLY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D7B4C1-9006-4C04-9FE1-AD7CCFF1274C}">
  <sheetPr>
    <tabColor theme="8" tint="0.79998168889431442"/>
  </sheetPr>
  <dimension ref="A1:Q1755"/>
  <sheetViews>
    <sheetView zoomScale="110" zoomScaleNormal="110" workbookViewId="0">
      <selection activeCell="J10" sqref="J10"/>
    </sheetView>
  </sheetViews>
  <sheetFormatPr defaultRowHeight="15" x14ac:dyDescent="0.25"/>
  <cols>
    <col min="1" max="1" width="10.85546875" style="52" customWidth="1"/>
    <col min="2" max="2" width="9.42578125" style="52" bestFit="1" customWidth="1"/>
    <col min="3" max="3" width="10.7109375" bestFit="1" customWidth="1"/>
    <col min="5" max="5" width="9.42578125" bestFit="1" customWidth="1"/>
    <col min="7" max="7" width="15.42578125" customWidth="1"/>
    <col min="8" max="8" width="9.85546875" bestFit="1" customWidth="1"/>
    <col min="10" max="10" width="18.5703125" customWidth="1"/>
  </cols>
  <sheetData>
    <row r="1" spans="1:17" ht="24" x14ac:dyDescent="0.25">
      <c r="A1" s="54" t="s">
        <v>55</v>
      </c>
      <c r="B1" s="54" t="s">
        <v>53</v>
      </c>
      <c r="C1" s="55" t="s">
        <v>47</v>
      </c>
      <c r="E1" s="55" t="s">
        <v>48</v>
      </c>
      <c r="G1" s="56" t="s">
        <v>49</v>
      </c>
      <c r="H1" s="77">
        <f>SQRT(SUM(E$2:E$1048576)/H2)</f>
        <v>4.4456740185839578</v>
      </c>
      <c r="I1" s="89"/>
      <c r="J1" s="89"/>
      <c r="K1" s="50"/>
      <c r="L1" s="50"/>
    </row>
    <row r="2" spans="1:17" x14ac:dyDescent="0.25">
      <c r="A2" s="52">
        <v>1</v>
      </c>
      <c r="B2" s="52">
        <v>1</v>
      </c>
      <c r="C2">
        <v>10</v>
      </c>
      <c r="E2" s="112">
        <f t="shared" ref="E2:E65" si="0">(C2-$H$3)^2</f>
        <v>21.074066899050742</v>
      </c>
      <c r="G2" s="56" t="s">
        <v>50</v>
      </c>
      <c r="H2">
        <f>COUNT(C$2:C$1048576)</f>
        <v>1754</v>
      </c>
      <c r="I2" s="89"/>
      <c r="J2" s="90"/>
    </row>
    <row r="3" spans="1:17" x14ac:dyDescent="0.25">
      <c r="A3" s="52">
        <v>2</v>
      </c>
      <c r="B3" s="52">
        <v>1</v>
      </c>
      <c r="C3">
        <v>0</v>
      </c>
      <c r="E3" s="112">
        <f t="shared" si="0"/>
        <v>29.261068039301602</v>
      </c>
      <c r="G3" s="56" t="s">
        <v>51</v>
      </c>
      <c r="H3" s="77">
        <f>AVERAGE(C$2:C$1048576)</f>
        <v>5.409350057012543</v>
      </c>
      <c r="I3" s="89"/>
      <c r="J3" s="90"/>
    </row>
    <row r="4" spans="1:17" ht="24" x14ac:dyDescent="0.25">
      <c r="A4" s="52">
        <v>3</v>
      </c>
      <c r="B4" s="52">
        <v>1</v>
      </c>
      <c r="C4">
        <v>0</v>
      </c>
      <c r="E4" s="112">
        <f t="shared" si="0"/>
        <v>29.261068039301602</v>
      </c>
      <c r="G4" s="56" t="s">
        <v>52</v>
      </c>
      <c r="H4" s="77">
        <f>_xlfn.CONFIDENCE.T(0.1,H1,H2)</f>
        <v>0.17469466588358176</v>
      </c>
      <c r="I4" s="89"/>
      <c r="J4" s="90"/>
    </row>
    <row r="5" spans="1:17" ht="14.1" customHeight="1" x14ac:dyDescent="0.25">
      <c r="A5" s="52">
        <v>4</v>
      </c>
      <c r="B5" s="52">
        <v>1</v>
      </c>
      <c r="C5">
        <v>0</v>
      </c>
      <c r="E5" s="112">
        <f t="shared" si="0"/>
        <v>29.261068039301602</v>
      </c>
      <c r="I5" s="91"/>
      <c r="J5" s="90"/>
      <c r="M5" s="88"/>
    </row>
    <row r="6" spans="1:17" x14ac:dyDescent="0.25">
      <c r="A6" s="52">
        <v>5</v>
      </c>
      <c r="B6" s="52">
        <v>1</v>
      </c>
      <c r="C6">
        <v>0</v>
      </c>
      <c r="E6" s="112">
        <f t="shared" si="0"/>
        <v>29.261068039301602</v>
      </c>
      <c r="I6" s="92"/>
      <c r="J6" s="89"/>
      <c r="Q6" s="50"/>
    </row>
    <row r="7" spans="1:17" x14ac:dyDescent="0.25">
      <c r="A7" s="52">
        <v>6</v>
      </c>
      <c r="B7" s="52">
        <v>1</v>
      </c>
      <c r="C7">
        <v>2</v>
      </c>
      <c r="E7" s="112">
        <f t="shared" si="0"/>
        <v>11.62366781125143</v>
      </c>
      <c r="I7" s="89"/>
      <c r="J7" s="89"/>
    </row>
    <row r="8" spans="1:17" x14ac:dyDescent="0.25">
      <c r="A8" s="52">
        <v>7</v>
      </c>
      <c r="B8" s="52">
        <v>1</v>
      </c>
      <c r="C8">
        <v>2</v>
      </c>
      <c r="E8" s="112">
        <f t="shared" si="0"/>
        <v>11.62366781125143</v>
      </c>
      <c r="I8" s="89"/>
      <c r="J8" s="89"/>
    </row>
    <row r="9" spans="1:17" x14ac:dyDescent="0.25">
      <c r="A9" s="52">
        <v>8</v>
      </c>
      <c r="B9" s="52">
        <v>1</v>
      </c>
      <c r="C9">
        <v>0</v>
      </c>
      <c r="E9" s="112">
        <f t="shared" si="0"/>
        <v>29.261068039301602</v>
      </c>
      <c r="H9" s="53"/>
    </row>
    <row r="10" spans="1:17" x14ac:dyDescent="0.25">
      <c r="A10" s="52">
        <v>9</v>
      </c>
      <c r="B10" s="52">
        <v>1</v>
      </c>
      <c r="C10">
        <v>0</v>
      </c>
      <c r="E10" s="112">
        <f t="shared" si="0"/>
        <v>29.261068039301602</v>
      </c>
      <c r="H10" s="53"/>
    </row>
    <row r="11" spans="1:17" x14ac:dyDescent="0.25">
      <c r="A11" s="52">
        <v>10</v>
      </c>
      <c r="B11" s="52">
        <v>1</v>
      </c>
      <c r="C11">
        <v>0</v>
      </c>
      <c r="E11" s="112">
        <f t="shared" si="0"/>
        <v>29.261068039301602</v>
      </c>
      <c r="H11" s="53"/>
    </row>
    <row r="12" spans="1:17" x14ac:dyDescent="0.25">
      <c r="A12" s="52">
        <v>11</v>
      </c>
      <c r="B12" s="52">
        <v>1</v>
      </c>
      <c r="C12">
        <v>10</v>
      </c>
      <c r="E12" s="112">
        <f t="shared" si="0"/>
        <v>21.074066899050742</v>
      </c>
      <c r="H12" s="53"/>
    </row>
    <row r="13" spans="1:17" x14ac:dyDescent="0.25">
      <c r="A13" s="52">
        <v>12</v>
      </c>
      <c r="B13" s="52">
        <v>1</v>
      </c>
      <c r="C13">
        <v>10</v>
      </c>
      <c r="E13" s="112">
        <f t="shared" si="0"/>
        <v>21.074066899050742</v>
      </c>
      <c r="H13" s="53"/>
    </row>
    <row r="14" spans="1:17" x14ac:dyDescent="0.25">
      <c r="A14" s="52">
        <v>13</v>
      </c>
      <c r="B14" s="52">
        <v>1</v>
      </c>
      <c r="C14">
        <v>10</v>
      </c>
      <c r="E14" s="112">
        <f t="shared" si="0"/>
        <v>21.074066899050742</v>
      </c>
      <c r="H14" s="53"/>
    </row>
    <row r="15" spans="1:17" x14ac:dyDescent="0.25">
      <c r="A15" s="52">
        <v>14</v>
      </c>
      <c r="B15" s="52">
        <v>1</v>
      </c>
      <c r="C15">
        <v>10</v>
      </c>
      <c r="E15" s="112">
        <f t="shared" si="0"/>
        <v>21.074066899050742</v>
      </c>
      <c r="H15" s="53"/>
    </row>
    <row r="16" spans="1:17" x14ac:dyDescent="0.25">
      <c r="A16" s="52">
        <v>15</v>
      </c>
      <c r="B16" s="52">
        <v>1</v>
      </c>
      <c r="C16">
        <v>0</v>
      </c>
      <c r="E16" s="112">
        <f t="shared" si="0"/>
        <v>29.261068039301602</v>
      </c>
      <c r="H16" s="53"/>
    </row>
    <row r="17" spans="1:8" x14ac:dyDescent="0.25">
      <c r="A17" s="52">
        <v>16</v>
      </c>
      <c r="B17" s="52">
        <v>1</v>
      </c>
      <c r="C17">
        <v>10</v>
      </c>
      <c r="E17" s="112">
        <f t="shared" si="0"/>
        <v>21.074066899050742</v>
      </c>
      <c r="H17" s="53"/>
    </row>
    <row r="18" spans="1:8" x14ac:dyDescent="0.25">
      <c r="A18" s="52">
        <v>17</v>
      </c>
      <c r="B18" s="52">
        <v>1</v>
      </c>
      <c r="C18">
        <v>0</v>
      </c>
      <c r="E18" s="112">
        <f t="shared" si="0"/>
        <v>29.261068039301602</v>
      </c>
      <c r="H18" s="53"/>
    </row>
    <row r="19" spans="1:8" x14ac:dyDescent="0.25">
      <c r="A19" s="52">
        <v>18</v>
      </c>
      <c r="B19" s="52">
        <v>1</v>
      </c>
      <c r="C19">
        <v>0</v>
      </c>
      <c r="E19" s="112">
        <f t="shared" si="0"/>
        <v>29.261068039301602</v>
      </c>
      <c r="H19" s="53"/>
    </row>
    <row r="20" spans="1:8" x14ac:dyDescent="0.25">
      <c r="A20" s="52">
        <v>19</v>
      </c>
      <c r="B20" s="52">
        <v>1</v>
      </c>
      <c r="C20">
        <v>0</v>
      </c>
      <c r="E20" s="112">
        <f t="shared" si="0"/>
        <v>29.261068039301602</v>
      </c>
    </row>
    <row r="21" spans="1:8" x14ac:dyDescent="0.25">
      <c r="A21" s="52">
        <v>20</v>
      </c>
      <c r="B21" s="52">
        <v>1</v>
      </c>
      <c r="C21">
        <v>0</v>
      </c>
      <c r="E21" s="112">
        <f t="shared" si="0"/>
        <v>29.261068039301602</v>
      </c>
    </row>
    <row r="22" spans="1:8" x14ac:dyDescent="0.25">
      <c r="A22" s="52">
        <v>21</v>
      </c>
      <c r="B22" s="52">
        <v>1</v>
      </c>
      <c r="C22">
        <v>10</v>
      </c>
      <c r="E22" s="112">
        <f t="shared" si="0"/>
        <v>21.074066899050742</v>
      </c>
    </row>
    <row r="23" spans="1:8" x14ac:dyDescent="0.25">
      <c r="A23" s="52">
        <v>22</v>
      </c>
      <c r="B23" s="52">
        <v>1</v>
      </c>
      <c r="C23">
        <v>8</v>
      </c>
      <c r="E23" s="112">
        <f t="shared" si="0"/>
        <v>6.7114671271009145</v>
      </c>
    </row>
    <row r="24" spans="1:8" x14ac:dyDescent="0.25">
      <c r="A24" s="52">
        <v>23</v>
      </c>
      <c r="B24" s="52">
        <v>1</v>
      </c>
      <c r="C24">
        <v>2</v>
      </c>
      <c r="E24" s="112">
        <f t="shared" si="0"/>
        <v>11.62366781125143</v>
      </c>
    </row>
    <row r="25" spans="1:8" x14ac:dyDescent="0.25">
      <c r="A25" s="52">
        <v>24</v>
      </c>
      <c r="B25" s="52">
        <v>1</v>
      </c>
      <c r="C25">
        <v>10</v>
      </c>
      <c r="E25" s="112">
        <f t="shared" si="0"/>
        <v>21.074066899050742</v>
      </c>
    </row>
    <row r="26" spans="1:8" x14ac:dyDescent="0.25">
      <c r="A26" s="52">
        <v>25</v>
      </c>
      <c r="B26" s="52">
        <v>1</v>
      </c>
      <c r="C26">
        <v>10</v>
      </c>
      <c r="E26" s="112">
        <f t="shared" si="0"/>
        <v>21.074066899050742</v>
      </c>
    </row>
    <row r="27" spans="1:8" x14ac:dyDescent="0.25">
      <c r="A27" s="52">
        <v>26</v>
      </c>
      <c r="B27" s="52">
        <v>1</v>
      </c>
      <c r="C27">
        <v>0</v>
      </c>
      <c r="E27" s="112">
        <f t="shared" si="0"/>
        <v>29.261068039301602</v>
      </c>
    </row>
    <row r="28" spans="1:8" x14ac:dyDescent="0.25">
      <c r="A28" s="52">
        <v>27</v>
      </c>
      <c r="B28" s="52">
        <v>1</v>
      </c>
      <c r="C28">
        <v>0</v>
      </c>
      <c r="E28" s="112">
        <f t="shared" si="0"/>
        <v>29.261068039301602</v>
      </c>
    </row>
    <row r="29" spans="1:8" x14ac:dyDescent="0.25">
      <c r="A29" s="52">
        <v>28</v>
      </c>
      <c r="B29" s="52">
        <v>1</v>
      </c>
      <c r="C29">
        <v>0</v>
      </c>
      <c r="E29" s="112">
        <f t="shared" si="0"/>
        <v>29.261068039301602</v>
      </c>
    </row>
    <row r="30" spans="1:8" x14ac:dyDescent="0.25">
      <c r="A30" s="52">
        <v>29</v>
      </c>
      <c r="B30" s="52">
        <v>1</v>
      </c>
      <c r="C30">
        <v>0</v>
      </c>
      <c r="E30" s="112">
        <f t="shared" si="0"/>
        <v>29.261068039301602</v>
      </c>
    </row>
    <row r="31" spans="1:8" x14ac:dyDescent="0.25">
      <c r="A31" s="52">
        <v>30</v>
      </c>
      <c r="B31" s="52">
        <v>1</v>
      </c>
      <c r="C31">
        <v>7</v>
      </c>
      <c r="E31" s="112">
        <f t="shared" si="0"/>
        <v>2.5301672411260001</v>
      </c>
    </row>
    <row r="32" spans="1:8" x14ac:dyDescent="0.25">
      <c r="A32" s="52">
        <v>31</v>
      </c>
      <c r="B32" s="52">
        <v>1</v>
      </c>
      <c r="C32">
        <v>0</v>
      </c>
      <c r="E32" s="112">
        <f t="shared" si="0"/>
        <v>29.261068039301602</v>
      </c>
    </row>
    <row r="33" spans="1:5" x14ac:dyDescent="0.25">
      <c r="A33" s="52">
        <v>32</v>
      </c>
      <c r="B33" s="52">
        <v>1</v>
      </c>
      <c r="C33">
        <v>8</v>
      </c>
      <c r="E33" s="112">
        <f t="shared" si="0"/>
        <v>6.7114671271009145</v>
      </c>
    </row>
    <row r="34" spans="1:5" x14ac:dyDescent="0.25">
      <c r="A34" s="52">
        <v>33</v>
      </c>
      <c r="B34" s="52">
        <v>1</v>
      </c>
      <c r="C34">
        <v>3</v>
      </c>
      <c r="E34" s="112">
        <f t="shared" si="0"/>
        <v>5.8049676972263446</v>
      </c>
    </row>
    <row r="35" spans="1:5" x14ac:dyDescent="0.25">
      <c r="A35" s="52">
        <v>34</v>
      </c>
      <c r="B35" s="52">
        <v>1</v>
      </c>
      <c r="C35">
        <v>10</v>
      </c>
      <c r="E35" s="112">
        <f t="shared" si="0"/>
        <v>21.074066899050742</v>
      </c>
    </row>
    <row r="36" spans="1:5" x14ac:dyDescent="0.25">
      <c r="A36" s="52">
        <v>35</v>
      </c>
      <c r="B36" s="52">
        <v>1</v>
      </c>
      <c r="C36">
        <v>2</v>
      </c>
      <c r="E36" s="112">
        <f t="shared" si="0"/>
        <v>11.62366781125143</v>
      </c>
    </row>
    <row r="37" spans="1:5" x14ac:dyDescent="0.25">
      <c r="A37" s="52">
        <v>36</v>
      </c>
      <c r="B37" s="52">
        <v>1</v>
      </c>
      <c r="C37">
        <v>6</v>
      </c>
      <c r="E37" s="112">
        <f t="shared" si="0"/>
        <v>0.34886735515108619</v>
      </c>
    </row>
    <row r="38" spans="1:5" x14ac:dyDescent="0.25">
      <c r="A38" s="52">
        <v>37</v>
      </c>
      <c r="B38" s="52">
        <v>1</v>
      </c>
      <c r="C38">
        <v>0</v>
      </c>
      <c r="E38" s="112">
        <f t="shared" si="0"/>
        <v>29.261068039301602</v>
      </c>
    </row>
    <row r="39" spans="1:5" x14ac:dyDescent="0.25">
      <c r="A39" s="52">
        <v>38</v>
      </c>
      <c r="B39" s="52">
        <v>1</v>
      </c>
      <c r="C39">
        <v>0</v>
      </c>
      <c r="E39" s="112">
        <f t="shared" si="0"/>
        <v>29.261068039301602</v>
      </c>
    </row>
    <row r="40" spans="1:5" x14ac:dyDescent="0.25">
      <c r="A40" s="52">
        <v>39</v>
      </c>
      <c r="B40" s="52">
        <v>1</v>
      </c>
      <c r="C40">
        <v>0</v>
      </c>
      <c r="E40" s="112">
        <f t="shared" si="0"/>
        <v>29.261068039301602</v>
      </c>
    </row>
    <row r="41" spans="1:5" x14ac:dyDescent="0.25">
      <c r="A41" s="52">
        <v>40</v>
      </c>
      <c r="B41" s="52">
        <v>1</v>
      </c>
      <c r="C41">
        <v>10</v>
      </c>
      <c r="E41" s="112">
        <f t="shared" si="0"/>
        <v>21.074066899050742</v>
      </c>
    </row>
    <row r="42" spans="1:5" x14ac:dyDescent="0.25">
      <c r="A42" s="52">
        <v>41</v>
      </c>
      <c r="B42" s="52">
        <v>1</v>
      </c>
      <c r="C42">
        <v>0</v>
      </c>
      <c r="E42" s="112">
        <f t="shared" si="0"/>
        <v>29.261068039301602</v>
      </c>
    </row>
    <row r="43" spans="1:5" x14ac:dyDescent="0.25">
      <c r="A43" s="52">
        <v>42</v>
      </c>
      <c r="B43" s="52">
        <v>1</v>
      </c>
      <c r="C43">
        <v>1</v>
      </c>
      <c r="E43" s="112">
        <f t="shared" si="0"/>
        <v>19.442367925276518</v>
      </c>
    </row>
    <row r="44" spans="1:5" x14ac:dyDescent="0.25">
      <c r="A44" s="52">
        <v>43</v>
      </c>
      <c r="B44" s="52">
        <v>1</v>
      </c>
      <c r="C44">
        <v>0</v>
      </c>
      <c r="E44" s="112">
        <f t="shared" si="0"/>
        <v>29.261068039301602</v>
      </c>
    </row>
    <row r="45" spans="1:5" x14ac:dyDescent="0.25">
      <c r="A45" s="52">
        <v>44</v>
      </c>
      <c r="B45" s="52">
        <v>1</v>
      </c>
      <c r="C45">
        <v>3</v>
      </c>
      <c r="E45" s="112">
        <f t="shared" si="0"/>
        <v>5.8049676972263446</v>
      </c>
    </row>
    <row r="46" spans="1:5" x14ac:dyDescent="0.25">
      <c r="A46" s="52">
        <v>45</v>
      </c>
      <c r="B46" s="52">
        <v>1</v>
      </c>
      <c r="C46">
        <v>0</v>
      </c>
      <c r="E46" s="112">
        <f t="shared" si="0"/>
        <v>29.261068039301602</v>
      </c>
    </row>
    <row r="47" spans="1:5" x14ac:dyDescent="0.25">
      <c r="A47" s="52">
        <v>46</v>
      </c>
      <c r="B47" s="52">
        <v>1</v>
      </c>
      <c r="C47">
        <v>0</v>
      </c>
      <c r="E47" s="112">
        <f t="shared" si="0"/>
        <v>29.261068039301602</v>
      </c>
    </row>
    <row r="48" spans="1:5" x14ac:dyDescent="0.25">
      <c r="A48" s="52">
        <v>47</v>
      </c>
      <c r="B48" s="52">
        <v>1</v>
      </c>
      <c r="C48">
        <v>5</v>
      </c>
      <c r="E48" s="112">
        <f t="shared" si="0"/>
        <v>0.16756746917617221</v>
      </c>
    </row>
    <row r="49" spans="1:5" x14ac:dyDescent="0.25">
      <c r="A49" s="52">
        <v>48</v>
      </c>
      <c r="B49" s="52">
        <v>1</v>
      </c>
      <c r="C49">
        <v>0</v>
      </c>
      <c r="E49" s="112">
        <f t="shared" si="0"/>
        <v>29.261068039301602</v>
      </c>
    </row>
    <row r="50" spans="1:5" x14ac:dyDescent="0.25">
      <c r="A50" s="52">
        <v>49</v>
      </c>
      <c r="B50" s="52">
        <v>1</v>
      </c>
      <c r="C50">
        <v>0</v>
      </c>
      <c r="E50" s="112">
        <f t="shared" si="0"/>
        <v>29.261068039301602</v>
      </c>
    </row>
    <row r="51" spans="1:5" x14ac:dyDescent="0.25">
      <c r="A51" s="52">
        <v>50</v>
      </c>
      <c r="B51" s="52">
        <v>1</v>
      </c>
      <c r="C51">
        <v>0</v>
      </c>
      <c r="E51" s="112">
        <f t="shared" si="0"/>
        <v>29.261068039301602</v>
      </c>
    </row>
    <row r="52" spans="1:5" x14ac:dyDescent="0.25">
      <c r="A52" s="52">
        <v>51</v>
      </c>
      <c r="B52" s="52">
        <v>1</v>
      </c>
      <c r="C52">
        <v>0</v>
      </c>
      <c r="E52" s="112">
        <f t="shared" si="0"/>
        <v>29.261068039301602</v>
      </c>
    </row>
    <row r="53" spans="1:5" x14ac:dyDescent="0.25">
      <c r="A53" s="52">
        <v>52</v>
      </c>
      <c r="B53" s="52">
        <v>1</v>
      </c>
      <c r="C53">
        <v>0</v>
      </c>
      <c r="E53" s="112">
        <f t="shared" si="0"/>
        <v>29.261068039301602</v>
      </c>
    </row>
    <row r="54" spans="1:5" x14ac:dyDescent="0.25">
      <c r="A54" s="52">
        <v>53</v>
      </c>
      <c r="B54" s="52">
        <v>1</v>
      </c>
      <c r="C54">
        <v>9</v>
      </c>
      <c r="E54" s="112">
        <f t="shared" si="0"/>
        <v>12.892767013075828</v>
      </c>
    </row>
    <row r="55" spans="1:5" x14ac:dyDescent="0.25">
      <c r="A55" s="52">
        <v>54</v>
      </c>
      <c r="B55" s="52">
        <v>1</v>
      </c>
      <c r="C55">
        <v>10</v>
      </c>
      <c r="E55" s="112">
        <f t="shared" si="0"/>
        <v>21.074066899050742</v>
      </c>
    </row>
    <row r="56" spans="1:5" x14ac:dyDescent="0.25">
      <c r="A56" s="52">
        <v>55</v>
      </c>
      <c r="B56" s="52">
        <v>1</v>
      </c>
      <c r="C56">
        <v>3</v>
      </c>
      <c r="E56" s="112">
        <f t="shared" si="0"/>
        <v>5.8049676972263446</v>
      </c>
    </row>
    <row r="57" spans="1:5" x14ac:dyDescent="0.25">
      <c r="A57" s="52">
        <v>56</v>
      </c>
      <c r="B57" s="52">
        <v>1</v>
      </c>
      <c r="C57">
        <v>10</v>
      </c>
      <c r="E57" s="112">
        <f t="shared" si="0"/>
        <v>21.074066899050742</v>
      </c>
    </row>
    <row r="58" spans="1:5" x14ac:dyDescent="0.25">
      <c r="A58" s="52">
        <v>57</v>
      </c>
      <c r="B58" s="52">
        <v>1</v>
      </c>
      <c r="C58">
        <v>10</v>
      </c>
      <c r="E58" s="112">
        <f t="shared" si="0"/>
        <v>21.074066899050742</v>
      </c>
    </row>
    <row r="59" spans="1:5" x14ac:dyDescent="0.25">
      <c r="A59" s="52">
        <v>58</v>
      </c>
      <c r="B59" s="52">
        <v>1</v>
      </c>
      <c r="C59">
        <v>1</v>
      </c>
      <c r="E59" s="112">
        <f t="shared" si="0"/>
        <v>19.442367925276518</v>
      </c>
    </row>
    <row r="60" spans="1:5" x14ac:dyDescent="0.25">
      <c r="A60" s="52">
        <v>59</v>
      </c>
      <c r="B60" s="52">
        <v>1</v>
      </c>
      <c r="C60">
        <v>8</v>
      </c>
      <c r="E60" s="112">
        <f t="shared" si="0"/>
        <v>6.7114671271009145</v>
      </c>
    </row>
    <row r="61" spans="1:5" x14ac:dyDescent="0.25">
      <c r="A61" s="52">
        <v>60</v>
      </c>
      <c r="B61" s="52">
        <v>1</v>
      </c>
      <c r="C61">
        <v>0</v>
      </c>
      <c r="E61" s="112">
        <f t="shared" si="0"/>
        <v>29.261068039301602</v>
      </c>
    </row>
    <row r="62" spans="1:5" x14ac:dyDescent="0.25">
      <c r="A62" s="52">
        <v>61</v>
      </c>
      <c r="B62" s="52">
        <v>1</v>
      </c>
      <c r="C62">
        <v>0</v>
      </c>
      <c r="E62" s="112">
        <f t="shared" si="0"/>
        <v>29.261068039301602</v>
      </c>
    </row>
    <row r="63" spans="1:5" x14ac:dyDescent="0.25">
      <c r="A63" s="52">
        <v>62</v>
      </c>
      <c r="B63" s="52">
        <v>1</v>
      </c>
      <c r="C63">
        <v>0</v>
      </c>
      <c r="E63" s="112">
        <f t="shared" si="0"/>
        <v>29.261068039301602</v>
      </c>
    </row>
    <row r="64" spans="1:5" x14ac:dyDescent="0.25">
      <c r="A64" s="52">
        <v>63</v>
      </c>
      <c r="B64" s="52">
        <v>1</v>
      </c>
      <c r="C64">
        <v>1</v>
      </c>
      <c r="E64" s="112">
        <f t="shared" si="0"/>
        <v>19.442367925276518</v>
      </c>
    </row>
    <row r="65" spans="1:5" x14ac:dyDescent="0.25">
      <c r="A65" s="52">
        <v>64</v>
      </c>
      <c r="B65" s="52">
        <v>1</v>
      </c>
      <c r="C65">
        <v>0</v>
      </c>
      <c r="E65" s="112">
        <f t="shared" si="0"/>
        <v>29.261068039301602</v>
      </c>
    </row>
    <row r="66" spans="1:5" x14ac:dyDescent="0.25">
      <c r="A66" s="52">
        <v>65</v>
      </c>
      <c r="B66" s="52">
        <v>1</v>
      </c>
      <c r="C66">
        <v>8</v>
      </c>
      <c r="E66" s="112">
        <f t="shared" ref="E66:E129" si="1">(C66-$H$3)^2</f>
        <v>6.7114671271009145</v>
      </c>
    </row>
    <row r="67" spans="1:5" x14ac:dyDescent="0.25">
      <c r="A67" s="52">
        <v>66</v>
      </c>
      <c r="B67" s="52">
        <v>1</v>
      </c>
      <c r="C67">
        <v>0</v>
      </c>
      <c r="E67" s="112">
        <f t="shared" si="1"/>
        <v>29.261068039301602</v>
      </c>
    </row>
    <row r="68" spans="1:5" x14ac:dyDescent="0.25">
      <c r="A68" s="52">
        <v>67</v>
      </c>
      <c r="B68" s="52">
        <v>1</v>
      </c>
      <c r="C68">
        <v>10</v>
      </c>
      <c r="E68" s="112">
        <f t="shared" si="1"/>
        <v>21.074066899050742</v>
      </c>
    </row>
    <row r="69" spans="1:5" x14ac:dyDescent="0.25">
      <c r="A69" s="52">
        <v>68</v>
      </c>
      <c r="B69" s="52">
        <v>1</v>
      </c>
      <c r="C69">
        <v>10</v>
      </c>
      <c r="E69" s="112">
        <f t="shared" si="1"/>
        <v>21.074066899050742</v>
      </c>
    </row>
    <row r="70" spans="1:5" x14ac:dyDescent="0.25">
      <c r="A70" s="52">
        <v>69</v>
      </c>
      <c r="B70" s="52">
        <v>1</v>
      </c>
      <c r="C70">
        <v>10</v>
      </c>
      <c r="E70" s="112">
        <f t="shared" si="1"/>
        <v>21.074066899050742</v>
      </c>
    </row>
    <row r="71" spans="1:5" x14ac:dyDescent="0.25">
      <c r="A71" s="52">
        <v>70</v>
      </c>
      <c r="B71" s="52">
        <v>1</v>
      </c>
      <c r="C71">
        <v>3</v>
      </c>
      <c r="E71" s="112">
        <f t="shared" si="1"/>
        <v>5.8049676972263446</v>
      </c>
    </row>
    <row r="72" spans="1:5" x14ac:dyDescent="0.25">
      <c r="A72" s="52">
        <v>71</v>
      </c>
      <c r="B72" s="52">
        <v>1</v>
      </c>
      <c r="C72">
        <v>10</v>
      </c>
      <c r="E72" s="112">
        <f t="shared" si="1"/>
        <v>21.074066899050742</v>
      </c>
    </row>
    <row r="73" spans="1:5" x14ac:dyDescent="0.25">
      <c r="A73" s="52">
        <v>72</v>
      </c>
      <c r="B73" s="52">
        <v>1</v>
      </c>
      <c r="C73">
        <v>10</v>
      </c>
      <c r="E73" s="112">
        <f t="shared" si="1"/>
        <v>21.074066899050742</v>
      </c>
    </row>
    <row r="74" spans="1:5" x14ac:dyDescent="0.25">
      <c r="A74" s="52">
        <v>73</v>
      </c>
      <c r="B74" s="52">
        <v>1</v>
      </c>
      <c r="C74">
        <v>0</v>
      </c>
      <c r="E74" s="112">
        <f t="shared" si="1"/>
        <v>29.261068039301602</v>
      </c>
    </row>
    <row r="75" spans="1:5" x14ac:dyDescent="0.25">
      <c r="A75" s="52">
        <v>74</v>
      </c>
      <c r="B75" s="52">
        <v>1</v>
      </c>
      <c r="C75">
        <v>5</v>
      </c>
      <c r="E75" s="112">
        <f t="shared" si="1"/>
        <v>0.16756746917617221</v>
      </c>
    </row>
    <row r="76" spans="1:5" x14ac:dyDescent="0.25">
      <c r="A76" s="52">
        <v>75</v>
      </c>
      <c r="B76" s="52">
        <v>1</v>
      </c>
      <c r="C76">
        <v>5</v>
      </c>
      <c r="E76" s="112">
        <f t="shared" si="1"/>
        <v>0.16756746917617221</v>
      </c>
    </row>
    <row r="77" spans="1:5" x14ac:dyDescent="0.25">
      <c r="A77" s="52">
        <v>76</v>
      </c>
      <c r="B77" s="52">
        <v>1</v>
      </c>
      <c r="C77">
        <v>9</v>
      </c>
      <c r="E77" s="112">
        <f t="shared" si="1"/>
        <v>12.892767013075828</v>
      </c>
    </row>
    <row r="78" spans="1:5" x14ac:dyDescent="0.25">
      <c r="A78" s="52">
        <v>77</v>
      </c>
      <c r="B78" s="52">
        <v>1</v>
      </c>
      <c r="C78">
        <v>4</v>
      </c>
      <c r="E78" s="112">
        <f t="shared" si="1"/>
        <v>1.9862675832012582</v>
      </c>
    </row>
    <row r="79" spans="1:5" x14ac:dyDescent="0.25">
      <c r="A79" s="52">
        <v>78</v>
      </c>
      <c r="B79" s="52">
        <v>1</v>
      </c>
      <c r="C79">
        <v>10</v>
      </c>
      <c r="E79" s="112">
        <f t="shared" si="1"/>
        <v>21.074066899050742</v>
      </c>
    </row>
    <row r="80" spans="1:5" x14ac:dyDescent="0.25">
      <c r="A80" s="52">
        <v>79</v>
      </c>
      <c r="B80" s="52">
        <v>1</v>
      </c>
      <c r="C80">
        <v>0</v>
      </c>
      <c r="E80" s="112">
        <f t="shared" si="1"/>
        <v>29.261068039301602</v>
      </c>
    </row>
    <row r="81" spans="1:5" x14ac:dyDescent="0.25">
      <c r="A81" s="52">
        <v>80</v>
      </c>
      <c r="B81" s="52">
        <v>1</v>
      </c>
      <c r="C81">
        <v>10</v>
      </c>
      <c r="E81" s="112">
        <f t="shared" si="1"/>
        <v>21.074066899050742</v>
      </c>
    </row>
    <row r="82" spans="1:5" x14ac:dyDescent="0.25">
      <c r="A82" s="52">
        <v>81</v>
      </c>
      <c r="B82" s="52">
        <v>1</v>
      </c>
      <c r="C82">
        <v>4</v>
      </c>
      <c r="E82" s="112">
        <f t="shared" si="1"/>
        <v>1.9862675832012582</v>
      </c>
    </row>
    <row r="83" spans="1:5" x14ac:dyDescent="0.25">
      <c r="A83" s="52">
        <v>82</v>
      </c>
      <c r="B83" s="52">
        <v>1</v>
      </c>
      <c r="C83">
        <v>8</v>
      </c>
      <c r="E83" s="112">
        <f t="shared" si="1"/>
        <v>6.7114671271009145</v>
      </c>
    </row>
    <row r="84" spans="1:5" x14ac:dyDescent="0.25">
      <c r="A84" s="52">
        <v>83</v>
      </c>
      <c r="B84" s="52">
        <v>1</v>
      </c>
      <c r="C84">
        <v>9</v>
      </c>
      <c r="E84" s="112">
        <f t="shared" si="1"/>
        <v>12.892767013075828</v>
      </c>
    </row>
    <row r="85" spans="1:5" x14ac:dyDescent="0.25">
      <c r="A85" s="52">
        <v>84</v>
      </c>
      <c r="B85" s="52">
        <v>1</v>
      </c>
      <c r="C85">
        <v>9</v>
      </c>
      <c r="E85" s="112">
        <f t="shared" si="1"/>
        <v>12.892767013075828</v>
      </c>
    </row>
    <row r="86" spans="1:5" x14ac:dyDescent="0.25">
      <c r="A86" s="52">
        <v>85</v>
      </c>
      <c r="B86" s="52">
        <v>1</v>
      </c>
      <c r="C86">
        <v>0</v>
      </c>
      <c r="E86" s="112">
        <f t="shared" si="1"/>
        <v>29.261068039301602</v>
      </c>
    </row>
    <row r="87" spans="1:5" x14ac:dyDescent="0.25">
      <c r="A87" s="52">
        <v>86</v>
      </c>
      <c r="B87" s="52">
        <v>1</v>
      </c>
      <c r="C87">
        <v>5</v>
      </c>
      <c r="E87" s="112">
        <f t="shared" si="1"/>
        <v>0.16756746917617221</v>
      </c>
    </row>
    <row r="88" spans="1:5" x14ac:dyDescent="0.25">
      <c r="A88" s="52">
        <v>87</v>
      </c>
      <c r="B88" s="52">
        <v>1</v>
      </c>
      <c r="C88">
        <v>0</v>
      </c>
      <c r="E88" s="112">
        <f t="shared" si="1"/>
        <v>29.261068039301602</v>
      </c>
    </row>
    <row r="89" spans="1:5" x14ac:dyDescent="0.25">
      <c r="A89" s="52">
        <v>88</v>
      </c>
      <c r="B89" s="52">
        <v>1</v>
      </c>
      <c r="C89">
        <v>7</v>
      </c>
      <c r="E89" s="112">
        <f t="shared" si="1"/>
        <v>2.5301672411260001</v>
      </c>
    </row>
    <row r="90" spans="1:5" x14ac:dyDescent="0.25">
      <c r="A90" s="52">
        <v>89</v>
      </c>
      <c r="B90" s="52">
        <v>1</v>
      </c>
      <c r="C90">
        <v>0</v>
      </c>
      <c r="E90" s="112">
        <f t="shared" si="1"/>
        <v>29.261068039301602</v>
      </c>
    </row>
    <row r="91" spans="1:5" x14ac:dyDescent="0.25">
      <c r="A91" s="52">
        <v>90</v>
      </c>
      <c r="B91" s="52">
        <v>1</v>
      </c>
      <c r="C91">
        <v>10</v>
      </c>
      <c r="E91" s="112">
        <f t="shared" si="1"/>
        <v>21.074066899050742</v>
      </c>
    </row>
    <row r="92" spans="1:5" x14ac:dyDescent="0.25">
      <c r="A92" s="52">
        <v>91</v>
      </c>
      <c r="B92" s="52">
        <v>1</v>
      </c>
      <c r="C92">
        <v>4</v>
      </c>
      <c r="E92" s="112">
        <f t="shared" si="1"/>
        <v>1.9862675832012582</v>
      </c>
    </row>
    <row r="93" spans="1:5" x14ac:dyDescent="0.25">
      <c r="A93" s="52">
        <v>92</v>
      </c>
      <c r="B93" s="52">
        <v>1</v>
      </c>
      <c r="C93">
        <v>10</v>
      </c>
      <c r="E93" s="112">
        <f t="shared" si="1"/>
        <v>21.074066899050742</v>
      </c>
    </row>
    <row r="94" spans="1:5" x14ac:dyDescent="0.25">
      <c r="A94" s="52">
        <v>93</v>
      </c>
      <c r="B94" s="52">
        <v>1</v>
      </c>
      <c r="C94">
        <v>5</v>
      </c>
      <c r="E94" s="112">
        <f t="shared" si="1"/>
        <v>0.16756746917617221</v>
      </c>
    </row>
    <row r="95" spans="1:5" x14ac:dyDescent="0.25">
      <c r="A95" s="52">
        <v>94</v>
      </c>
      <c r="B95" s="52">
        <v>1</v>
      </c>
      <c r="C95">
        <v>2</v>
      </c>
      <c r="E95" s="112">
        <f t="shared" si="1"/>
        <v>11.62366781125143</v>
      </c>
    </row>
    <row r="96" spans="1:5" x14ac:dyDescent="0.25">
      <c r="A96" s="52">
        <v>95</v>
      </c>
      <c r="B96" s="52">
        <v>1</v>
      </c>
      <c r="C96">
        <v>10</v>
      </c>
      <c r="E96" s="112">
        <f t="shared" si="1"/>
        <v>21.074066899050742</v>
      </c>
    </row>
    <row r="97" spans="1:5" x14ac:dyDescent="0.25">
      <c r="A97" s="52">
        <v>96</v>
      </c>
      <c r="B97" s="52">
        <v>1</v>
      </c>
      <c r="C97">
        <v>2</v>
      </c>
      <c r="E97" s="112">
        <f t="shared" si="1"/>
        <v>11.62366781125143</v>
      </c>
    </row>
    <row r="98" spans="1:5" x14ac:dyDescent="0.25">
      <c r="A98" s="52">
        <v>97</v>
      </c>
      <c r="B98" s="52">
        <v>1</v>
      </c>
      <c r="C98">
        <v>5</v>
      </c>
      <c r="E98" s="112">
        <f t="shared" si="1"/>
        <v>0.16756746917617221</v>
      </c>
    </row>
    <row r="99" spans="1:5" x14ac:dyDescent="0.25">
      <c r="A99" s="52">
        <v>98</v>
      </c>
      <c r="B99" s="52">
        <v>1</v>
      </c>
      <c r="C99">
        <v>10</v>
      </c>
      <c r="E99" s="112">
        <f t="shared" si="1"/>
        <v>21.074066899050742</v>
      </c>
    </row>
    <row r="100" spans="1:5" x14ac:dyDescent="0.25">
      <c r="A100" s="52">
        <v>99</v>
      </c>
      <c r="B100" s="52">
        <v>1</v>
      </c>
      <c r="C100">
        <v>0</v>
      </c>
      <c r="E100" s="112">
        <f t="shared" si="1"/>
        <v>29.261068039301602</v>
      </c>
    </row>
    <row r="101" spans="1:5" x14ac:dyDescent="0.25">
      <c r="A101" s="52">
        <v>100</v>
      </c>
      <c r="B101" s="52">
        <v>1</v>
      </c>
      <c r="C101">
        <v>0</v>
      </c>
      <c r="E101" s="112">
        <f t="shared" si="1"/>
        <v>29.261068039301602</v>
      </c>
    </row>
    <row r="102" spans="1:5" x14ac:dyDescent="0.25">
      <c r="A102" s="52">
        <v>101</v>
      </c>
      <c r="B102" s="52">
        <v>1</v>
      </c>
      <c r="C102">
        <v>10</v>
      </c>
      <c r="E102" s="112">
        <f t="shared" si="1"/>
        <v>21.074066899050742</v>
      </c>
    </row>
    <row r="103" spans="1:5" x14ac:dyDescent="0.25">
      <c r="A103" s="52">
        <v>102</v>
      </c>
      <c r="B103" s="52">
        <v>1</v>
      </c>
      <c r="C103">
        <v>9</v>
      </c>
      <c r="E103" s="112">
        <f t="shared" si="1"/>
        <v>12.892767013075828</v>
      </c>
    </row>
    <row r="104" spans="1:5" x14ac:dyDescent="0.25">
      <c r="A104" s="52">
        <v>103</v>
      </c>
      <c r="B104" s="52">
        <v>1</v>
      </c>
      <c r="C104">
        <v>0</v>
      </c>
      <c r="E104" s="112">
        <f t="shared" si="1"/>
        <v>29.261068039301602</v>
      </c>
    </row>
    <row r="105" spans="1:5" x14ac:dyDescent="0.25">
      <c r="A105" s="52">
        <v>104</v>
      </c>
      <c r="B105" s="52">
        <v>1</v>
      </c>
      <c r="C105">
        <v>0</v>
      </c>
      <c r="E105" s="112">
        <f t="shared" si="1"/>
        <v>29.261068039301602</v>
      </c>
    </row>
    <row r="106" spans="1:5" x14ac:dyDescent="0.25">
      <c r="A106" s="52">
        <v>105</v>
      </c>
      <c r="B106" s="52">
        <v>1</v>
      </c>
      <c r="C106">
        <v>1</v>
      </c>
      <c r="E106" s="112">
        <f t="shared" si="1"/>
        <v>19.442367925276518</v>
      </c>
    </row>
    <row r="107" spans="1:5" x14ac:dyDescent="0.25">
      <c r="A107" s="52">
        <v>106</v>
      </c>
      <c r="B107" s="52">
        <v>1</v>
      </c>
      <c r="C107">
        <v>2</v>
      </c>
      <c r="E107" s="112">
        <f t="shared" si="1"/>
        <v>11.62366781125143</v>
      </c>
    </row>
    <row r="108" spans="1:5" x14ac:dyDescent="0.25">
      <c r="A108" s="52">
        <v>107</v>
      </c>
      <c r="B108" s="52">
        <v>1</v>
      </c>
      <c r="C108">
        <v>0</v>
      </c>
      <c r="E108" s="112">
        <f t="shared" si="1"/>
        <v>29.261068039301602</v>
      </c>
    </row>
    <row r="109" spans="1:5" x14ac:dyDescent="0.25">
      <c r="A109" s="52">
        <v>108</v>
      </c>
      <c r="B109" s="52">
        <v>1</v>
      </c>
      <c r="C109">
        <v>0</v>
      </c>
      <c r="E109" s="112">
        <f t="shared" si="1"/>
        <v>29.261068039301602</v>
      </c>
    </row>
    <row r="110" spans="1:5" x14ac:dyDescent="0.25">
      <c r="A110" s="52">
        <v>109</v>
      </c>
      <c r="B110" s="52">
        <v>1</v>
      </c>
      <c r="C110">
        <v>2</v>
      </c>
      <c r="E110" s="112">
        <f t="shared" si="1"/>
        <v>11.62366781125143</v>
      </c>
    </row>
    <row r="111" spans="1:5" x14ac:dyDescent="0.25">
      <c r="A111" s="52">
        <v>110</v>
      </c>
      <c r="B111" s="52">
        <v>1</v>
      </c>
      <c r="C111">
        <v>0</v>
      </c>
      <c r="E111" s="112">
        <f t="shared" si="1"/>
        <v>29.261068039301602</v>
      </c>
    </row>
    <row r="112" spans="1:5" x14ac:dyDescent="0.25">
      <c r="A112" s="52">
        <v>111</v>
      </c>
      <c r="B112" s="52">
        <v>1</v>
      </c>
      <c r="C112">
        <v>0</v>
      </c>
      <c r="E112" s="112">
        <f t="shared" si="1"/>
        <v>29.261068039301602</v>
      </c>
    </row>
    <row r="113" spans="1:5" x14ac:dyDescent="0.25">
      <c r="A113" s="52">
        <v>112</v>
      </c>
      <c r="B113" s="52">
        <v>1</v>
      </c>
      <c r="C113">
        <v>8</v>
      </c>
      <c r="E113" s="112">
        <f t="shared" si="1"/>
        <v>6.7114671271009145</v>
      </c>
    </row>
    <row r="114" spans="1:5" x14ac:dyDescent="0.25">
      <c r="A114" s="52">
        <v>113</v>
      </c>
      <c r="B114" s="52">
        <v>1</v>
      </c>
      <c r="C114">
        <v>10</v>
      </c>
      <c r="E114" s="112">
        <f t="shared" si="1"/>
        <v>21.074066899050742</v>
      </c>
    </row>
    <row r="115" spans="1:5" x14ac:dyDescent="0.25">
      <c r="A115" s="52">
        <v>114</v>
      </c>
      <c r="B115" s="52">
        <v>1</v>
      </c>
      <c r="C115">
        <v>0</v>
      </c>
      <c r="E115" s="112">
        <f t="shared" si="1"/>
        <v>29.261068039301602</v>
      </c>
    </row>
    <row r="116" spans="1:5" x14ac:dyDescent="0.25">
      <c r="A116" s="52">
        <v>115</v>
      </c>
      <c r="B116" s="52">
        <v>1</v>
      </c>
      <c r="C116">
        <v>0</v>
      </c>
      <c r="E116" s="112">
        <f t="shared" si="1"/>
        <v>29.261068039301602</v>
      </c>
    </row>
    <row r="117" spans="1:5" x14ac:dyDescent="0.25">
      <c r="A117" s="52">
        <v>116</v>
      </c>
      <c r="B117" s="52">
        <v>1</v>
      </c>
      <c r="C117">
        <v>0</v>
      </c>
      <c r="E117" s="112">
        <f t="shared" si="1"/>
        <v>29.261068039301602</v>
      </c>
    </row>
    <row r="118" spans="1:5" x14ac:dyDescent="0.25">
      <c r="A118" s="52">
        <v>117</v>
      </c>
      <c r="B118" s="52">
        <v>1</v>
      </c>
      <c r="C118">
        <v>0</v>
      </c>
      <c r="E118" s="112">
        <f t="shared" si="1"/>
        <v>29.261068039301602</v>
      </c>
    </row>
    <row r="119" spans="1:5" x14ac:dyDescent="0.25">
      <c r="A119" s="52">
        <v>118</v>
      </c>
      <c r="B119" s="52">
        <v>1</v>
      </c>
      <c r="C119">
        <v>0</v>
      </c>
      <c r="E119" s="112">
        <f t="shared" si="1"/>
        <v>29.261068039301602</v>
      </c>
    </row>
    <row r="120" spans="1:5" x14ac:dyDescent="0.25">
      <c r="A120" s="52">
        <v>119</v>
      </c>
      <c r="B120" s="52">
        <v>1</v>
      </c>
      <c r="C120">
        <v>0</v>
      </c>
      <c r="E120" s="112">
        <f t="shared" si="1"/>
        <v>29.261068039301602</v>
      </c>
    </row>
    <row r="121" spans="1:5" x14ac:dyDescent="0.25">
      <c r="A121" s="52">
        <v>120</v>
      </c>
      <c r="B121" s="52">
        <v>1</v>
      </c>
      <c r="C121">
        <v>0</v>
      </c>
      <c r="E121" s="112">
        <f t="shared" si="1"/>
        <v>29.261068039301602</v>
      </c>
    </row>
    <row r="122" spans="1:5" x14ac:dyDescent="0.25">
      <c r="A122" s="52">
        <v>121</v>
      </c>
      <c r="B122" s="52">
        <v>1</v>
      </c>
      <c r="C122">
        <v>0</v>
      </c>
      <c r="E122" s="112">
        <f t="shared" si="1"/>
        <v>29.261068039301602</v>
      </c>
    </row>
    <row r="123" spans="1:5" x14ac:dyDescent="0.25">
      <c r="A123" s="52">
        <v>122</v>
      </c>
      <c r="B123" s="52">
        <v>1</v>
      </c>
      <c r="C123">
        <v>0</v>
      </c>
      <c r="E123" s="112">
        <f t="shared" si="1"/>
        <v>29.261068039301602</v>
      </c>
    </row>
    <row r="124" spans="1:5" x14ac:dyDescent="0.25">
      <c r="A124" s="52">
        <v>123</v>
      </c>
      <c r="B124" s="52">
        <v>1</v>
      </c>
      <c r="C124">
        <v>0</v>
      </c>
      <c r="E124" s="112">
        <f t="shared" si="1"/>
        <v>29.261068039301602</v>
      </c>
    </row>
    <row r="125" spans="1:5" x14ac:dyDescent="0.25">
      <c r="A125" s="52">
        <v>124</v>
      </c>
      <c r="B125" s="52">
        <v>1</v>
      </c>
      <c r="C125">
        <v>8</v>
      </c>
      <c r="E125" s="112">
        <f t="shared" si="1"/>
        <v>6.7114671271009145</v>
      </c>
    </row>
    <row r="126" spans="1:5" x14ac:dyDescent="0.25">
      <c r="A126" s="52">
        <v>125</v>
      </c>
      <c r="B126" s="52">
        <v>1</v>
      </c>
      <c r="C126">
        <v>0</v>
      </c>
      <c r="E126" s="112">
        <f t="shared" si="1"/>
        <v>29.261068039301602</v>
      </c>
    </row>
    <row r="127" spans="1:5" x14ac:dyDescent="0.25">
      <c r="A127" s="52">
        <v>126</v>
      </c>
      <c r="B127" s="52">
        <v>1</v>
      </c>
      <c r="C127">
        <v>0</v>
      </c>
      <c r="E127" s="112">
        <f t="shared" si="1"/>
        <v>29.261068039301602</v>
      </c>
    </row>
    <row r="128" spans="1:5" x14ac:dyDescent="0.25">
      <c r="A128" s="52">
        <v>127</v>
      </c>
      <c r="B128" s="52">
        <v>1</v>
      </c>
      <c r="C128">
        <v>0</v>
      </c>
      <c r="E128" s="112">
        <f t="shared" si="1"/>
        <v>29.261068039301602</v>
      </c>
    </row>
    <row r="129" spans="1:5" x14ac:dyDescent="0.25">
      <c r="A129" s="52">
        <v>128</v>
      </c>
      <c r="B129" s="52">
        <v>1</v>
      </c>
      <c r="C129">
        <v>0</v>
      </c>
      <c r="E129" s="112">
        <f t="shared" si="1"/>
        <v>29.261068039301602</v>
      </c>
    </row>
    <row r="130" spans="1:5" x14ac:dyDescent="0.25">
      <c r="A130" s="52">
        <v>129</v>
      </c>
      <c r="B130" s="52">
        <v>1</v>
      </c>
      <c r="C130">
        <v>0</v>
      </c>
      <c r="E130" s="112">
        <f t="shared" ref="E130:E193" si="2">(C130-$H$3)^2</f>
        <v>29.261068039301602</v>
      </c>
    </row>
    <row r="131" spans="1:5" x14ac:dyDescent="0.25">
      <c r="A131" s="52">
        <v>130</v>
      </c>
      <c r="B131" s="52">
        <v>1</v>
      </c>
      <c r="C131">
        <v>9</v>
      </c>
      <c r="E131" s="112">
        <f t="shared" si="2"/>
        <v>12.892767013075828</v>
      </c>
    </row>
    <row r="132" spans="1:5" x14ac:dyDescent="0.25">
      <c r="A132" s="52">
        <v>131</v>
      </c>
      <c r="B132" s="52">
        <v>1</v>
      </c>
      <c r="C132">
        <v>4</v>
      </c>
      <c r="E132" s="112">
        <f t="shared" si="2"/>
        <v>1.9862675832012582</v>
      </c>
    </row>
    <row r="133" spans="1:5" x14ac:dyDescent="0.25">
      <c r="A133" s="52">
        <v>132</v>
      </c>
      <c r="B133" s="52">
        <v>1</v>
      </c>
      <c r="C133">
        <v>0</v>
      </c>
      <c r="E133" s="112">
        <f t="shared" si="2"/>
        <v>29.261068039301602</v>
      </c>
    </row>
    <row r="134" spans="1:5" x14ac:dyDescent="0.25">
      <c r="A134" s="52">
        <v>133</v>
      </c>
      <c r="B134" s="52">
        <v>1</v>
      </c>
      <c r="C134">
        <v>8</v>
      </c>
      <c r="E134" s="112">
        <f t="shared" si="2"/>
        <v>6.7114671271009145</v>
      </c>
    </row>
    <row r="135" spans="1:5" x14ac:dyDescent="0.25">
      <c r="A135" s="52">
        <v>134</v>
      </c>
      <c r="B135" s="52">
        <v>1</v>
      </c>
      <c r="C135">
        <v>0</v>
      </c>
      <c r="E135" s="112">
        <f t="shared" si="2"/>
        <v>29.261068039301602</v>
      </c>
    </row>
    <row r="136" spans="1:5" x14ac:dyDescent="0.25">
      <c r="A136" s="52">
        <v>135</v>
      </c>
      <c r="B136" s="52">
        <v>1</v>
      </c>
      <c r="C136">
        <v>4</v>
      </c>
      <c r="E136" s="112">
        <f t="shared" si="2"/>
        <v>1.9862675832012582</v>
      </c>
    </row>
    <row r="137" spans="1:5" x14ac:dyDescent="0.25">
      <c r="A137" s="52">
        <v>136</v>
      </c>
      <c r="B137" s="52">
        <v>1</v>
      </c>
      <c r="C137">
        <v>0</v>
      </c>
      <c r="E137" s="112">
        <f t="shared" si="2"/>
        <v>29.261068039301602</v>
      </c>
    </row>
    <row r="138" spans="1:5" x14ac:dyDescent="0.25">
      <c r="A138" s="52">
        <v>137</v>
      </c>
      <c r="B138" s="52">
        <v>1</v>
      </c>
      <c r="C138">
        <v>0</v>
      </c>
      <c r="E138" s="112">
        <f t="shared" si="2"/>
        <v>29.261068039301602</v>
      </c>
    </row>
    <row r="139" spans="1:5" x14ac:dyDescent="0.25">
      <c r="A139" s="52">
        <v>138</v>
      </c>
      <c r="B139" s="52">
        <v>1</v>
      </c>
      <c r="C139">
        <v>10</v>
      </c>
      <c r="E139" s="112">
        <f t="shared" si="2"/>
        <v>21.074066899050742</v>
      </c>
    </row>
    <row r="140" spans="1:5" x14ac:dyDescent="0.25">
      <c r="A140" s="52">
        <v>139</v>
      </c>
      <c r="B140" s="52">
        <v>1</v>
      </c>
      <c r="C140">
        <v>0</v>
      </c>
      <c r="E140" s="112">
        <f t="shared" si="2"/>
        <v>29.261068039301602</v>
      </c>
    </row>
    <row r="141" spans="1:5" x14ac:dyDescent="0.25">
      <c r="A141" s="52">
        <v>140</v>
      </c>
      <c r="B141" s="52">
        <v>1</v>
      </c>
      <c r="C141">
        <v>0</v>
      </c>
      <c r="E141" s="112">
        <f t="shared" si="2"/>
        <v>29.261068039301602</v>
      </c>
    </row>
    <row r="142" spans="1:5" x14ac:dyDescent="0.25">
      <c r="A142" s="52">
        <v>141</v>
      </c>
      <c r="B142" s="52">
        <v>1</v>
      </c>
      <c r="C142">
        <v>0</v>
      </c>
      <c r="E142" s="112">
        <f t="shared" si="2"/>
        <v>29.261068039301602</v>
      </c>
    </row>
    <row r="143" spans="1:5" x14ac:dyDescent="0.25">
      <c r="A143" s="52">
        <v>142</v>
      </c>
      <c r="B143" s="52">
        <v>1</v>
      </c>
      <c r="C143">
        <v>0</v>
      </c>
      <c r="E143" s="112">
        <f t="shared" si="2"/>
        <v>29.261068039301602</v>
      </c>
    </row>
    <row r="144" spans="1:5" x14ac:dyDescent="0.25">
      <c r="A144" s="52">
        <v>143</v>
      </c>
      <c r="B144" s="52">
        <v>1</v>
      </c>
      <c r="C144">
        <v>0</v>
      </c>
      <c r="E144" s="112">
        <f t="shared" si="2"/>
        <v>29.261068039301602</v>
      </c>
    </row>
    <row r="145" spans="1:5" x14ac:dyDescent="0.25">
      <c r="A145" s="52">
        <v>144</v>
      </c>
      <c r="B145" s="52">
        <v>1</v>
      </c>
      <c r="C145">
        <v>0</v>
      </c>
      <c r="E145" s="112">
        <f t="shared" si="2"/>
        <v>29.261068039301602</v>
      </c>
    </row>
    <row r="146" spans="1:5" x14ac:dyDescent="0.25">
      <c r="A146" s="52">
        <v>145</v>
      </c>
      <c r="B146" s="52">
        <v>1</v>
      </c>
      <c r="C146">
        <v>0</v>
      </c>
      <c r="E146" s="112">
        <f t="shared" si="2"/>
        <v>29.261068039301602</v>
      </c>
    </row>
    <row r="147" spans="1:5" x14ac:dyDescent="0.25">
      <c r="A147" s="52">
        <v>146</v>
      </c>
      <c r="B147" s="52">
        <v>1</v>
      </c>
      <c r="C147">
        <v>5</v>
      </c>
      <c r="E147" s="112">
        <f t="shared" si="2"/>
        <v>0.16756746917617221</v>
      </c>
    </row>
    <row r="148" spans="1:5" x14ac:dyDescent="0.25">
      <c r="A148" s="52">
        <v>147</v>
      </c>
      <c r="B148" s="52">
        <v>1</v>
      </c>
      <c r="C148">
        <v>0</v>
      </c>
      <c r="E148" s="112">
        <f t="shared" si="2"/>
        <v>29.261068039301602</v>
      </c>
    </row>
    <row r="149" spans="1:5" x14ac:dyDescent="0.25">
      <c r="A149" s="52">
        <v>148</v>
      </c>
      <c r="B149" s="52">
        <v>1</v>
      </c>
      <c r="C149">
        <v>0</v>
      </c>
      <c r="E149" s="112">
        <f t="shared" si="2"/>
        <v>29.261068039301602</v>
      </c>
    </row>
    <row r="150" spans="1:5" x14ac:dyDescent="0.25">
      <c r="A150" s="52">
        <v>149</v>
      </c>
      <c r="B150" s="52">
        <v>1</v>
      </c>
      <c r="C150">
        <v>0</v>
      </c>
      <c r="E150" s="112">
        <f t="shared" si="2"/>
        <v>29.261068039301602</v>
      </c>
    </row>
    <row r="151" spans="1:5" x14ac:dyDescent="0.25">
      <c r="A151" s="52">
        <v>150</v>
      </c>
      <c r="B151" s="52">
        <v>1</v>
      </c>
      <c r="C151">
        <v>0</v>
      </c>
      <c r="E151" s="112">
        <f t="shared" si="2"/>
        <v>29.261068039301602</v>
      </c>
    </row>
    <row r="152" spans="1:5" x14ac:dyDescent="0.25">
      <c r="A152" s="52">
        <v>151</v>
      </c>
      <c r="B152" s="52">
        <v>1</v>
      </c>
      <c r="C152">
        <v>0</v>
      </c>
      <c r="E152" s="112">
        <f t="shared" si="2"/>
        <v>29.261068039301602</v>
      </c>
    </row>
    <row r="153" spans="1:5" x14ac:dyDescent="0.25">
      <c r="A153" s="52">
        <v>152</v>
      </c>
      <c r="B153" s="52">
        <v>1</v>
      </c>
      <c r="C153">
        <v>0</v>
      </c>
      <c r="E153" s="112">
        <f t="shared" si="2"/>
        <v>29.261068039301602</v>
      </c>
    </row>
    <row r="154" spans="1:5" x14ac:dyDescent="0.25">
      <c r="A154" s="52">
        <v>153</v>
      </c>
      <c r="B154" s="52">
        <v>1</v>
      </c>
      <c r="C154">
        <v>0</v>
      </c>
      <c r="E154" s="112">
        <f t="shared" si="2"/>
        <v>29.261068039301602</v>
      </c>
    </row>
    <row r="155" spans="1:5" x14ac:dyDescent="0.25">
      <c r="A155" s="52">
        <v>154</v>
      </c>
      <c r="B155" s="52">
        <v>1</v>
      </c>
      <c r="C155">
        <v>0</v>
      </c>
      <c r="E155" s="112">
        <f t="shared" si="2"/>
        <v>29.261068039301602</v>
      </c>
    </row>
    <row r="156" spans="1:5" x14ac:dyDescent="0.25">
      <c r="A156" s="52">
        <v>155</v>
      </c>
      <c r="B156" s="52">
        <v>1</v>
      </c>
      <c r="C156">
        <v>8</v>
      </c>
      <c r="E156" s="112">
        <f t="shared" si="2"/>
        <v>6.7114671271009145</v>
      </c>
    </row>
    <row r="157" spans="1:5" x14ac:dyDescent="0.25">
      <c r="A157" s="52">
        <v>156</v>
      </c>
      <c r="B157" s="52">
        <v>1</v>
      </c>
      <c r="C157">
        <v>0</v>
      </c>
      <c r="E157" s="112">
        <f t="shared" si="2"/>
        <v>29.261068039301602</v>
      </c>
    </row>
    <row r="158" spans="1:5" x14ac:dyDescent="0.25">
      <c r="A158" s="52">
        <v>157</v>
      </c>
      <c r="B158" s="52">
        <v>1</v>
      </c>
      <c r="C158">
        <v>0</v>
      </c>
      <c r="E158" s="112">
        <f t="shared" si="2"/>
        <v>29.261068039301602</v>
      </c>
    </row>
    <row r="159" spans="1:5" x14ac:dyDescent="0.25">
      <c r="A159" s="52">
        <v>158</v>
      </c>
      <c r="B159" s="52">
        <v>1</v>
      </c>
      <c r="C159">
        <v>0</v>
      </c>
      <c r="E159" s="112">
        <f t="shared" si="2"/>
        <v>29.261068039301602</v>
      </c>
    </row>
    <row r="160" spans="1:5" x14ac:dyDescent="0.25">
      <c r="A160" s="52">
        <v>159</v>
      </c>
      <c r="B160" s="52">
        <v>1</v>
      </c>
      <c r="C160">
        <v>0</v>
      </c>
      <c r="E160" s="112">
        <f t="shared" si="2"/>
        <v>29.261068039301602</v>
      </c>
    </row>
    <row r="161" spans="1:5" x14ac:dyDescent="0.25">
      <c r="A161" s="52">
        <v>160</v>
      </c>
      <c r="B161" s="52">
        <v>1</v>
      </c>
      <c r="C161">
        <v>0</v>
      </c>
      <c r="E161" s="112">
        <f t="shared" si="2"/>
        <v>29.261068039301602</v>
      </c>
    </row>
    <row r="162" spans="1:5" x14ac:dyDescent="0.25">
      <c r="A162" s="52">
        <v>161</v>
      </c>
      <c r="B162" s="52">
        <v>1</v>
      </c>
      <c r="C162">
        <v>0</v>
      </c>
      <c r="E162" s="112">
        <f t="shared" si="2"/>
        <v>29.261068039301602</v>
      </c>
    </row>
    <row r="163" spans="1:5" x14ac:dyDescent="0.25">
      <c r="A163" s="52">
        <v>162</v>
      </c>
      <c r="B163" s="52">
        <v>1</v>
      </c>
      <c r="C163">
        <v>0</v>
      </c>
      <c r="E163" s="112">
        <f t="shared" si="2"/>
        <v>29.261068039301602</v>
      </c>
    </row>
    <row r="164" spans="1:5" x14ac:dyDescent="0.25">
      <c r="A164" s="52">
        <v>163</v>
      </c>
      <c r="B164" s="52">
        <v>1</v>
      </c>
      <c r="C164">
        <v>0</v>
      </c>
      <c r="E164" s="112">
        <f t="shared" si="2"/>
        <v>29.261068039301602</v>
      </c>
    </row>
    <row r="165" spans="1:5" x14ac:dyDescent="0.25">
      <c r="A165" s="52">
        <v>164</v>
      </c>
      <c r="B165" s="52">
        <v>1</v>
      </c>
      <c r="C165">
        <v>0</v>
      </c>
      <c r="E165" s="112">
        <f t="shared" si="2"/>
        <v>29.261068039301602</v>
      </c>
    </row>
    <row r="166" spans="1:5" x14ac:dyDescent="0.25">
      <c r="A166" s="52">
        <v>165</v>
      </c>
      <c r="B166" s="52">
        <v>1</v>
      </c>
      <c r="C166">
        <v>0</v>
      </c>
      <c r="E166" s="112">
        <f t="shared" si="2"/>
        <v>29.261068039301602</v>
      </c>
    </row>
    <row r="167" spans="1:5" x14ac:dyDescent="0.25">
      <c r="A167" s="52">
        <v>166</v>
      </c>
      <c r="B167" s="52">
        <v>1</v>
      </c>
      <c r="C167">
        <v>0</v>
      </c>
      <c r="E167" s="112">
        <f t="shared" si="2"/>
        <v>29.261068039301602</v>
      </c>
    </row>
    <row r="168" spans="1:5" x14ac:dyDescent="0.25">
      <c r="A168" s="52">
        <v>167</v>
      </c>
      <c r="B168" s="52">
        <v>1</v>
      </c>
      <c r="C168">
        <v>0</v>
      </c>
      <c r="E168" s="112">
        <f t="shared" si="2"/>
        <v>29.261068039301602</v>
      </c>
    </row>
    <row r="169" spans="1:5" x14ac:dyDescent="0.25">
      <c r="A169" s="52">
        <v>168</v>
      </c>
      <c r="B169" s="52">
        <v>1</v>
      </c>
      <c r="C169">
        <v>5</v>
      </c>
      <c r="E169" s="112">
        <f t="shared" si="2"/>
        <v>0.16756746917617221</v>
      </c>
    </row>
    <row r="170" spans="1:5" x14ac:dyDescent="0.25">
      <c r="A170" s="52">
        <v>169</v>
      </c>
      <c r="B170" s="52">
        <v>1</v>
      </c>
      <c r="C170">
        <v>0</v>
      </c>
      <c r="E170" s="112">
        <f t="shared" si="2"/>
        <v>29.261068039301602</v>
      </c>
    </row>
    <row r="171" spans="1:5" x14ac:dyDescent="0.25">
      <c r="A171" s="52">
        <v>170</v>
      </c>
      <c r="B171" s="52">
        <v>1</v>
      </c>
      <c r="C171">
        <v>0</v>
      </c>
      <c r="E171" s="112">
        <f t="shared" si="2"/>
        <v>29.261068039301602</v>
      </c>
    </row>
    <row r="172" spans="1:5" x14ac:dyDescent="0.25">
      <c r="A172" s="52">
        <v>171</v>
      </c>
      <c r="B172" s="52">
        <v>1</v>
      </c>
      <c r="C172">
        <v>0</v>
      </c>
      <c r="E172" s="112">
        <f t="shared" si="2"/>
        <v>29.261068039301602</v>
      </c>
    </row>
    <row r="173" spans="1:5" x14ac:dyDescent="0.25">
      <c r="A173" s="52">
        <v>172</v>
      </c>
      <c r="B173" s="52">
        <v>1</v>
      </c>
      <c r="C173">
        <v>0</v>
      </c>
      <c r="E173" s="112">
        <f t="shared" si="2"/>
        <v>29.261068039301602</v>
      </c>
    </row>
    <row r="174" spans="1:5" x14ac:dyDescent="0.25">
      <c r="A174" s="52">
        <v>173</v>
      </c>
      <c r="B174" s="52">
        <v>1</v>
      </c>
      <c r="C174">
        <v>0</v>
      </c>
      <c r="E174" s="112">
        <f t="shared" si="2"/>
        <v>29.261068039301602</v>
      </c>
    </row>
    <row r="175" spans="1:5" x14ac:dyDescent="0.25">
      <c r="A175" s="52">
        <v>174</v>
      </c>
      <c r="B175" s="52">
        <v>1</v>
      </c>
      <c r="C175">
        <v>0</v>
      </c>
      <c r="E175" s="112">
        <f t="shared" si="2"/>
        <v>29.261068039301602</v>
      </c>
    </row>
    <row r="176" spans="1:5" x14ac:dyDescent="0.25">
      <c r="A176" s="52">
        <v>175</v>
      </c>
      <c r="B176" s="52">
        <v>1</v>
      </c>
      <c r="C176">
        <v>7</v>
      </c>
      <c r="E176" s="112">
        <f t="shared" si="2"/>
        <v>2.5301672411260001</v>
      </c>
    </row>
    <row r="177" spans="1:5" x14ac:dyDescent="0.25">
      <c r="A177" s="52">
        <v>176</v>
      </c>
      <c r="B177" s="52">
        <v>1</v>
      </c>
      <c r="C177">
        <v>8</v>
      </c>
      <c r="E177" s="112">
        <f t="shared" si="2"/>
        <v>6.7114671271009145</v>
      </c>
    </row>
    <row r="178" spans="1:5" x14ac:dyDescent="0.25">
      <c r="A178" s="52">
        <v>177</v>
      </c>
      <c r="B178" s="52">
        <v>1</v>
      </c>
      <c r="C178">
        <v>0</v>
      </c>
      <c r="E178" s="112">
        <f t="shared" si="2"/>
        <v>29.261068039301602</v>
      </c>
    </row>
    <row r="179" spans="1:5" x14ac:dyDescent="0.25">
      <c r="A179" s="52">
        <v>178</v>
      </c>
      <c r="B179" s="52">
        <v>1</v>
      </c>
      <c r="C179">
        <v>2</v>
      </c>
      <c r="E179" s="112">
        <f t="shared" si="2"/>
        <v>11.62366781125143</v>
      </c>
    </row>
    <row r="180" spans="1:5" x14ac:dyDescent="0.25">
      <c r="A180" s="52">
        <v>179</v>
      </c>
      <c r="B180" s="52">
        <v>1</v>
      </c>
      <c r="C180">
        <v>10</v>
      </c>
      <c r="E180" s="112">
        <f t="shared" si="2"/>
        <v>21.074066899050742</v>
      </c>
    </row>
    <row r="181" spans="1:5" x14ac:dyDescent="0.25">
      <c r="A181" s="52">
        <v>180</v>
      </c>
      <c r="B181" s="52">
        <v>1</v>
      </c>
      <c r="C181">
        <v>5</v>
      </c>
      <c r="E181" s="112">
        <f t="shared" si="2"/>
        <v>0.16756746917617221</v>
      </c>
    </row>
    <row r="182" spans="1:5" x14ac:dyDescent="0.25">
      <c r="A182" s="52">
        <v>181</v>
      </c>
      <c r="B182" s="52">
        <v>1</v>
      </c>
      <c r="C182">
        <v>10</v>
      </c>
      <c r="E182" s="112">
        <f t="shared" si="2"/>
        <v>21.074066899050742</v>
      </c>
    </row>
    <row r="183" spans="1:5" x14ac:dyDescent="0.25">
      <c r="A183" s="52">
        <v>182</v>
      </c>
      <c r="B183" s="52">
        <v>1</v>
      </c>
      <c r="C183">
        <v>5</v>
      </c>
      <c r="E183" s="112">
        <f t="shared" si="2"/>
        <v>0.16756746917617221</v>
      </c>
    </row>
    <row r="184" spans="1:5" x14ac:dyDescent="0.25">
      <c r="A184" s="52">
        <v>183</v>
      </c>
      <c r="B184" s="52">
        <v>1</v>
      </c>
      <c r="C184">
        <v>8</v>
      </c>
      <c r="E184" s="112">
        <f t="shared" si="2"/>
        <v>6.7114671271009145</v>
      </c>
    </row>
    <row r="185" spans="1:5" x14ac:dyDescent="0.25">
      <c r="A185" s="52">
        <v>184</v>
      </c>
      <c r="B185" s="52">
        <v>1</v>
      </c>
      <c r="C185">
        <v>9</v>
      </c>
      <c r="E185" s="112">
        <f t="shared" si="2"/>
        <v>12.892767013075828</v>
      </c>
    </row>
    <row r="186" spans="1:5" x14ac:dyDescent="0.25">
      <c r="A186" s="52">
        <v>185</v>
      </c>
      <c r="B186" s="52">
        <v>1</v>
      </c>
      <c r="C186">
        <v>0</v>
      </c>
      <c r="E186" s="112">
        <f t="shared" si="2"/>
        <v>29.261068039301602</v>
      </c>
    </row>
    <row r="187" spans="1:5" x14ac:dyDescent="0.25">
      <c r="A187" s="52">
        <v>186</v>
      </c>
      <c r="B187" s="52">
        <v>1</v>
      </c>
      <c r="C187">
        <v>0</v>
      </c>
      <c r="E187" s="112">
        <f t="shared" si="2"/>
        <v>29.261068039301602</v>
      </c>
    </row>
    <row r="188" spans="1:5" x14ac:dyDescent="0.25">
      <c r="A188" s="52">
        <v>187</v>
      </c>
      <c r="B188" s="52">
        <v>1</v>
      </c>
      <c r="C188">
        <v>2</v>
      </c>
      <c r="E188" s="112">
        <f t="shared" si="2"/>
        <v>11.62366781125143</v>
      </c>
    </row>
    <row r="189" spans="1:5" x14ac:dyDescent="0.25">
      <c r="A189" s="52">
        <v>188</v>
      </c>
      <c r="B189" s="52">
        <v>1</v>
      </c>
      <c r="C189">
        <v>0</v>
      </c>
      <c r="E189" s="112">
        <f t="shared" si="2"/>
        <v>29.261068039301602</v>
      </c>
    </row>
    <row r="190" spans="1:5" x14ac:dyDescent="0.25">
      <c r="A190" s="52">
        <v>189</v>
      </c>
      <c r="B190" s="52">
        <v>1</v>
      </c>
      <c r="C190">
        <v>10</v>
      </c>
      <c r="E190" s="112">
        <f t="shared" si="2"/>
        <v>21.074066899050742</v>
      </c>
    </row>
    <row r="191" spans="1:5" x14ac:dyDescent="0.25">
      <c r="A191" s="52">
        <v>190</v>
      </c>
      <c r="B191" s="52">
        <v>1</v>
      </c>
      <c r="C191">
        <v>0</v>
      </c>
      <c r="E191" s="112">
        <f t="shared" si="2"/>
        <v>29.261068039301602</v>
      </c>
    </row>
    <row r="192" spans="1:5" x14ac:dyDescent="0.25">
      <c r="A192" s="52">
        <v>191</v>
      </c>
      <c r="B192" s="52">
        <v>1</v>
      </c>
      <c r="C192">
        <v>0</v>
      </c>
      <c r="E192" s="112">
        <f t="shared" si="2"/>
        <v>29.261068039301602</v>
      </c>
    </row>
    <row r="193" spans="1:5" x14ac:dyDescent="0.25">
      <c r="A193" s="52">
        <v>192</v>
      </c>
      <c r="B193" s="52">
        <v>1</v>
      </c>
      <c r="C193">
        <v>10</v>
      </c>
      <c r="E193" s="112">
        <f t="shared" si="2"/>
        <v>21.074066899050742</v>
      </c>
    </row>
    <row r="194" spans="1:5" x14ac:dyDescent="0.25">
      <c r="A194" s="52">
        <v>193</v>
      </c>
      <c r="B194" s="52">
        <v>1</v>
      </c>
      <c r="C194">
        <v>10</v>
      </c>
      <c r="E194" s="112">
        <f t="shared" ref="E194:E257" si="3">(C194-$H$3)^2</f>
        <v>21.074066899050742</v>
      </c>
    </row>
    <row r="195" spans="1:5" x14ac:dyDescent="0.25">
      <c r="A195" s="52">
        <v>194</v>
      </c>
      <c r="B195" s="52">
        <v>1</v>
      </c>
      <c r="C195">
        <v>9</v>
      </c>
      <c r="E195" s="112">
        <f t="shared" si="3"/>
        <v>12.892767013075828</v>
      </c>
    </row>
    <row r="196" spans="1:5" x14ac:dyDescent="0.25">
      <c r="A196" s="52">
        <v>195</v>
      </c>
      <c r="B196" s="52">
        <v>1</v>
      </c>
      <c r="C196">
        <v>5</v>
      </c>
      <c r="E196" s="112">
        <f t="shared" si="3"/>
        <v>0.16756746917617221</v>
      </c>
    </row>
    <row r="197" spans="1:5" x14ac:dyDescent="0.25">
      <c r="A197" s="52">
        <v>196</v>
      </c>
      <c r="B197" s="52">
        <v>1</v>
      </c>
      <c r="C197">
        <v>0</v>
      </c>
      <c r="E197" s="112">
        <f t="shared" si="3"/>
        <v>29.261068039301602</v>
      </c>
    </row>
    <row r="198" spans="1:5" x14ac:dyDescent="0.25">
      <c r="A198" s="52">
        <v>197</v>
      </c>
      <c r="B198" s="52">
        <v>1</v>
      </c>
      <c r="C198">
        <v>9</v>
      </c>
      <c r="E198" s="112">
        <f t="shared" si="3"/>
        <v>12.892767013075828</v>
      </c>
    </row>
    <row r="199" spans="1:5" x14ac:dyDescent="0.25">
      <c r="A199" s="52">
        <v>198</v>
      </c>
      <c r="B199" s="52">
        <v>1</v>
      </c>
      <c r="C199">
        <v>0</v>
      </c>
      <c r="E199" s="112">
        <f t="shared" si="3"/>
        <v>29.261068039301602</v>
      </c>
    </row>
    <row r="200" spans="1:5" x14ac:dyDescent="0.25">
      <c r="A200" s="52">
        <v>199</v>
      </c>
      <c r="B200" s="52">
        <v>1</v>
      </c>
      <c r="C200">
        <v>10</v>
      </c>
      <c r="E200" s="112">
        <f t="shared" si="3"/>
        <v>21.074066899050742</v>
      </c>
    </row>
    <row r="201" spans="1:5" x14ac:dyDescent="0.25">
      <c r="A201" s="52">
        <v>200</v>
      </c>
      <c r="B201" s="52">
        <v>1</v>
      </c>
      <c r="C201">
        <v>0</v>
      </c>
      <c r="E201" s="112">
        <f t="shared" si="3"/>
        <v>29.261068039301602</v>
      </c>
    </row>
    <row r="202" spans="1:5" x14ac:dyDescent="0.25">
      <c r="A202" s="52">
        <v>201</v>
      </c>
      <c r="B202" s="52">
        <v>1</v>
      </c>
      <c r="C202">
        <v>10</v>
      </c>
      <c r="E202" s="112">
        <f t="shared" si="3"/>
        <v>21.074066899050742</v>
      </c>
    </row>
    <row r="203" spans="1:5" x14ac:dyDescent="0.25">
      <c r="A203" s="52">
        <v>202</v>
      </c>
      <c r="B203" s="52">
        <v>1</v>
      </c>
      <c r="C203">
        <v>0</v>
      </c>
      <c r="E203" s="112">
        <f t="shared" si="3"/>
        <v>29.261068039301602</v>
      </c>
    </row>
    <row r="204" spans="1:5" x14ac:dyDescent="0.25">
      <c r="A204" s="52">
        <v>203</v>
      </c>
      <c r="B204" s="52">
        <v>2</v>
      </c>
      <c r="C204">
        <v>10</v>
      </c>
      <c r="E204" s="112">
        <f t="shared" si="3"/>
        <v>21.074066899050742</v>
      </c>
    </row>
    <row r="205" spans="1:5" x14ac:dyDescent="0.25">
      <c r="A205" s="52">
        <v>204</v>
      </c>
      <c r="B205" s="52">
        <v>2</v>
      </c>
      <c r="C205">
        <v>5</v>
      </c>
      <c r="E205" s="112">
        <f t="shared" si="3"/>
        <v>0.16756746917617221</v>
      </c>
    </row>
    <row r="206" spans="1:5" x14ac:dyDescent="0.25">
      <c r="A206" s="52">
        <v>205</v>
      </c>
      <c r="B206" s="52">
        <v>2</v>
      </c>
      <c r="C206">
        <v>7</v>
      </c>
      <c r="E206" s="112">
        <f t="shared" si="3"/>
        <v>2.5301672411260001</v>
      </c>
    </row>
    <row r="207" spans="1:5" x14ac:dyDescent="0.25">
      <c r="A207" s="52">
        <v>206</v>
      </c>
      <c r="B207" s="52">
        <v>2</v>
      </c>
      <c r="C207">
        <v>0</v>
      </c>
      <c r="E207" s="112">
        <f t="shared" si="3"/>
        <v>29.261068039301602</v>
      </c>
    </row>
    <row r="208" spans="1:5" x14ac:dyDescent="0.25">
      <c r="A208" s="52">
        <v>207</v>
      </c>
      <c r="B208" s="52">
        <v>2</v>
      </c>
      <c r="C208">
        <v>0</v>
      </c>
      <c r="E208" s="112">
        <f t="shared" si="3"/>
        <v>29.261068039301602</v>
      </c>
    </row>
    <row r="209" spans="1:5" x14ac:dyDescent="0.25">
      <c r="A209" s="52">
        <v>208</v>
      </c>
      <c r="B209" s="52">
        <v>2</v>
      </c>
      <c r="C209">
        <v>5</v>
      </c>
      <c r="E209" s="112">
        <f t="shared" si="3"/>
        <v>0.16756746917617221</v>
      </c>
    </row>
    <row r="210" spans="1:5" x14ac:dyDescent="0.25">
      <c r="A210" s="52">
        <v>209</v>
      </c>
      <c r="B210" s="52">
        <v>2</v>
      </c>
      <c r="C210">
        <v>0</v>
      </c>
      <c r="E210" s="112">
        <f t="shared" si="3"/>
        <v>29.261068039301602</v>
      </c>
    </row>
    <row r="211" spans="1:5" x14ac:dyDescent="0.25">
      <c r="A211" s="52">
        <v>210</v>
      </c>
      <c r="B211" s="52">
        <v>2</v>
      </c>
      <c r="C211">
        <v>0</v>
      </c>
      <c r="E211" s="112">
        <f t="shared" si="3"/>
        <v>29.261068039301602</v>
      </c>
    </row>
    <row r="212" spans="1:5" x14ac:dyDescent="0.25">
      <c r="A212" s="52">
        <v>211</v>
      </c>
      <c r="B212" s="52">
        <v>2</v>
      </c>
      <c r="C212">
        <v>10</v>
      </c>
      <c r="E212" s="112">
        <f t="shared" si="3"/>
        <v>21.074066899050742</v>
      </c>
    </row>
    <row r="213" spans="1:5" x14ac:dyDescent="0.25">
      <c r="A213" s="52">
        <v>212</v>
      </c>
      <c r="B213" s="52">
        <v>2</v>
      </c>
      <c r="C213">
        <v>10</v>
      </c>
      <c r="E213" s="112">
        <f t="shared" si="3"/>
        <v>21.074066899050742</v>
      </c>
    </row>
    <row r="214" spans="1:5" x14ac:dyDescent="0.25">
      <c r="A214" s="52">
        <v>213</v>
      </c>
      <c r="B214" s="52">
        <v>2</v>
      </c>
      <c r="C214">
        <v>10</v>
      </c>
      <c r="E214" s="112">
        <f t="shared" si="3"/>
        <v>21.074066899050742</v>
      </c>
    </row>
    <row r="215" spans="1:5" x14ac:dyDescent="0.25">
      <c r="A215" s="52">
        <v>214</v>
      </c>
      <c r="B215" s="52">
        <v>2</v>
      </c>
      <c r="C215">
        <v>0</v>
      </c>
      <c r="E215" s="112">
        <f t="shared" si="3"/>
        <v>29.261068039301602</v>
      </c>
    </row>
    <row r="216" spans="1:5" x14ac:dyDescent="0.25">
      <c r="A216" s="52">
        <v>215</v>
      </c>
      <c r="B216" s="52">
        <v>2</v>
      </c>
      <c r="C216">
        <v>10</v>
      </c>
      <c r="E216" s="112">
        <f t="shared" si="3"/>
        <v>21.074066899050742</v>
      </c>
    </row>
    <row r="217" spans="1:5" x14ac:dyDescent="0.25">
      <c r="A217" s="52">
        <v>216</v>
      </c>
      <c r="B217" s="52">
        <v>2</v>
      </c>
      <c r="C217">
        <v>10</v>
      </c>
      <c r="E217" s="112">
        <f t="shared" si="3"/>
        <v>21.074066899050742</v>
      </c>
    </row>
    <row r="218" spans="1:5" x14ac:dyDescent="0.25">
      <c r="A218" s="52">
        <v>217</v>
      </c>
      <c r="B218" s="52">
        <v>2</v>
      </c>
      <c r="C218">
        <v>10</v>
      </c>
      <c r="E218" s="112">
        <f t="shared" si="3"/>
        <v>21.074066899050742</v>
      </c>
    </row>
    <row r="219" spans="1:5" x14ac:dyDescent="0.25">
      <c r="A219" s="52">
        <v>218</v>
      </c>
      <c r="B219" s="52">
        <v>2</v>
      </c>
      <c r="C219">
        <v>5</v>
      </c>
      <c r="E219" s="112">
        <f t="shared" si="3"/>
        <v>0.16756746917617221</v>
      </c>
    </row>
    <row r="220" spans="1:5" x14ac:dyDescent="0.25">
      <c r="A220" s="52">
        <v>219</v>
      </c>
      <c r="B220" s="52">
        <v>2</v>
      </c>
      <c r="C220">
        <v>10</v>
      </c>
      <c r="E220" s="112">
        <f t="shared" si="3"/>
        <v>21.074066899050742</v>
      </c>
    </row>
    <row r="221" spans="1:5" x14ac:dyDescent="0.25">
      <c r="A221" s="52">
        <v>220</v>
      </c>
      <c r="B221" s="52">
        <v>2</v>
      </c>
      <c r="C221">
        <v>10</v>
      </c>
      <c r="E221" s="112">
        <f t="shared" si="3"/>
        <v>21.074066899050742</v>
      </c>
    </row>
    <row r="222" spans="1:5" x14ac:dyDescent="0.25">
      <c r="A222" s="52">
        <v>221</v>
      </c>
      <c r="B222" s="52">
        <v>2</v>
      </c>
      <c r="C222">
        <v>10</v>
      </c>
      <c r="E222" s="112">
        <f t="shared" si="3"/>
        <v>21.074066899050742</v>
      </c>
    </row>
    <row r="223" spans="1:5" x14ac:dyDescent="0.25">
      <c r="A223" s="52">
        <v>222</v>
      </c>
      <c r="B223" s="52">
        <v>2</v>
      </c>
      <c r="C223">
        <v>1</v>
      </c>
      <c r="E223" s="112">
        <f t="shared" si="3"/>
        <v>19.442367925276518</v>
      </c>
    </row>
    <row r="224" spans="1:5" x14ac:dyDescent="0.25">
      <c r="A224" s="52">
        <v>223</v>
      </c>
      <c r="B224" s="52">
        <v>2</v>
      </c>
      <c r="C224">
        <v>1</v>
      </c>
      <c r="E224" s="112">
        <f t="shared" si="3"/>
        <v>19.442367925276518</v>
      </c>
    </row>
    <row r="225" spans="1:5" x14ac:dyDescent="0.25">
      <c r="A225" s="52">
        <v>224</v>
      </c>
      <c r="B225" s="52">
        <v>2</v>
      </c>
      <c r="C225">
        <v>9</v>
      </c>
      <c r="E225" s="112">
        <f t="shared" si="3"/>
        <v>12.892767013075828</v>
      </c>
    </row>
    <row r="226" spans="1:5" x14ac:dyDescent="0.25">
      <c r="A226" s="52">
        <v>225</v>
      </c>
      <c r="B226" s="52">
        <v>2</v>
      </c>
      <c r="C226">
        <v>0</v>
      </c>
      <c r="E226" s="112">
        <f t="shared" si="3"/>
        <v>29.261068039301602</v>
      </c>
    </row>
    <row r="227" spans="1:5" x14ac:dyDescent="0.25">
      <c r="A227" s="52">
        <v>226</v>
      </c>
      <c r="B227" s="52">
        <v>2</v>
      </c>
      <c r="C227">
        <v>0</v>
      </c>
      <c r="E227" s="112">
        <f t="shared" si="3"/>
        <v>29.261068039301602</v>
      </c>
    </row>
    <row r="228" spans="1:5" x14ac:dyDescent="0.25">
      <c r="A228" s="52">
        <v>227</v>
      </c>
      <c r="B228" s="52">
        <v>2</v>
      </c>
      <c r="C228">
        <v>10</v>
      </c>
      <c r="E228" s="112">
        <f t="shared" si="3"/>
        <v>21.074066899050742</v>
      </c>
    </row>
    <row r="229" spans="1:5" x14ac:dyDescent="0.25">
      <c r="A229" s="52">
        <v>228</v>
      </c>
      <c r="B229" s="52">
        <v>2</v>
      </c>
      <c r="C229">
        <v>8</v>
      </c>
      <c r="E229" s="112">
        <f t="shared" si="3"/>
        <v>6.7114671271009145</v>
      </c>
    </row>
    <row r="230" spans="1:5" x14ac:dyDescent="0.25">
      <c r="A230" s="52">
        <v>229</v>
      </c>
      <c r="B230" s="52">
        <v>2</v>
      </c>
      <c r="C230">
        <v>1</v>
      </c>
      <c r="E230" s="112">
        <f t="shared" si="3"/>
        <v>19.442367925276518</v>
      </c>
    </row>
    <row r="231" spans="1:5" x14ac:dyDescent="0.25">
      <c r="A231" s="52">
        <v>230</v>
      </c>
      <c r="B231" s="52">
        <v>2</v>
      </c>
      <c r="C231">
        <v>10</v>
      </c>
      <c r="E231" s="112">
        <f t="shared" si="3"/>
        <v>21.074066899050742</v>
      </c>
    </row>
    <row r="232" spans="1:5" x14ac:dyDescent="0.25">
      <c r="A232" s="52">
        <v>231</v>
      </c>
      <c r="B232" s="52">
        <v>2</v>
      </c>
      <c r="C232">
        <v>1</v>
      </c>
      <c r="E232" s="112">
        <f t="shared" si="3"/>
        <v>19.442367925276518</v>
      </c>
    </row>
    <row r="233" spans="1:5" x14ac:dyDescent="0.25">
      <c r="A233" s="52">
        <v>232</v>
      </c>
      <c r="B233" s="52">
        <v>2</v>
      </c>
      <c r="C233">
        <v>8</v>
      </c>
      <c r="E233" s="112">
        <f t="shared" si="3"/>
        <v>6.7114671271009145</v>
      </c>
    </row>
    <row r="234" spans="1:5" x14ac:dyDescent="0.25">
      <c r="A234" s="52">
        <v>233</v>
      </c>
      <c r="B234" s="52">
        <v>2</v>
      </c>
      <c r="C234">
        <v>8</v>
      </c>
      <c r="E234" s="112">
        <f t="shared" si="3"/>
        <v>6.7114671271009145</v>
      </c>
    </row>
    <row r="235" spans="1:5" x14ac:dyDescent="0.25">
      <c r="A235" s="52">
        <v>234</v>
      </c>
      <c r="B235" s="52">
        <v>2</v>
      </c>
      <c r="C235">
        <v>0</v>
      </c>
      <c r="E235" s="112">
        <f t="shared" si="3"/>
        <v>29.261068039301602</v>
      </c>
    </row>
    <row r="236" spans="1:5" x14ac:dyDescent="0.25">
      <c r="A236" s="52">
        <v>235</v>
      </c>
      <c r="B236" s="52">
        <v>2</v>
      </c>
      <c r="C236">
        <v>0</v>
      </c>
      <c r="E236" s="112">
        <f t="shared" si="3"/>
        <v>29.261068039301602</v>
      </c>
    </row>
    <row r="237" spans="1:5" x14ac:dyDescent="0.25">
      <c r="A237" s="52">
        <v>236</v>
      </c>
      <c r="B237" s="52">
        <v>2</v>
      </c>
      <c r="C237">
        <v>7</v>
      </c>
      <c r="E237" s="112">
        <f t="shared" si="3"/>
        <v>2.5301672411260001</v>
      </c>
    </row>
    <row r="238" spans="1:5" x14ac:dyDescent="0.25">
      <c r="A238" s="52">
        <v>237</v>
      </c>
      <c r="B238" s="52">
        <v>2</v>
      </c>
      <c r="C238">
        <v>0</v>
      </c>
      <c r="E238" s="112">
        <f t="shared" si="3"/>
        <v>29.261068039301602</v>
      </c>
    </row>
    <row r="239" spans="1:5" x14ac:dyDescent="0.25">
      <c r="A239" s="52">
        <v>238</v>
      </c>
      <c r="B239" s="52">
        <v>2</v>
      </c>
      <c r="C239">
        <v>0</v>
      </c>
      <c r="E239" s="112">
        <f t="shared" si="3"/>
        <v>29.261068039301602</v>
      </c>
    </row>
    <row r="240" spans="1:5" x14ac:dyDescent="0.25">
      <c r="A240" s="52">
        <v>239</v>
      </c>
      <c r="B240" s="52">
        <v>2</v>
      </c>
      <c r="C240">
        <v>0</v>
      </c>
      <c r="E240" s="112">
        <f t="shared" si="3"/>
        <v>29.261068039301602</v>
      </c>
    </row>
    <row r="241" spans="1:5" x14ac:dyDescent="0.25">
      <c r="A241" s="52">
        <v>240</v>
      </c>
      <c r="B241" s="52">
        <v>2</v>
      </c>
      <c r="C241">
        <v>0</v>
      </c>
      <c r="E241" s="112">
        <f t="shared" si="3"/>
        <v>29.261068039301602</v>
      </c>
    </row>
    <row r="242" spans="1:5" x14ac:dyDescent="0.25">
      <c r="A242" s="52">
        <v>241</v>
      </c>
      <c r="B242" s="52">
        <v>2</v>
      </c>
      <c r="C242">
        <v>3</v>
      </c>
      <c r="E242" s="112">
        <f t="shared" si="3"/>
        <v>5.8049676972263446</v>
      </c>
    </row>
    <row r="243" spans="1:5" x14ac:dyDescent="0.25">
      <c r="A243" s="52">
        <v>242</v>
      </c>
      <c r="B243" s="52">
        <v>2</v>
      </c>
      <c r="C243">
        <v>10</v>
      </c>
      <c r="E243" s="112">
        <f t="shared" si="3"/>
        <v>21.074066899050742</v>
      </c>
    </row>
    <row r="244" spans="1:5" x14ac:dyDescent="0.25">
      <c r="A244" s="52">
        <v>243</v>
      </c>
      <c r="B244" s="52">
        <v>2</v>
      </c>
      <c r="C244">
        <v>4</v>
      </c>
      <c r="E244" s="112">
        <f t="shared" si="3"/>
        <v>1.9862675832012582</v>
      </c>
    </row>
    <row r="245" spans="1:5" x14ac:dyDescent="0.25">
      <c r="A245" s="52">
        <v>244</v>
      </c>
      <c r="B245" s="52">
        <v>2</v>
      </c>
      <c r="C245">
        <v>8</v>
      </c>
      <c r="E245" s="112">
        <f t="shared" si="3"/>
        <v>6.7114671271009145</v>
      </c>
    </row>
    <row r="246" spans="1:5" x14ac:dyDescent="0.25">
      <c r="A246" s="52">
        <v>245</v>
      </c>
      <c r="B246" s="52">
        <v>2</v>
      </c>
      <c r="C246">
        <v>0</v>
      </c>
      <c r="E246" s="112">
        <f t="shared" si="3"/>
        <v>29.261068039301602</v>
      </c>
    </row>
    <row r="247" spans="1:5" x14ac:dyDescent="0.25">
      <c r="A247" s="52">
        <v>246</v>
      </c>
      <c r="B247" s="52">
        <v>2</v>
      </c>
      <c r="C247">
        <v>0</v>
      </c>
      <c r="E247" s="112">
        <f t="shared" si="3"/>
        <v>29.261068039301602</v>
      </c>
    </row>
    <row r="248" spans="1:5" x14ac:dyDescent="0.25">
      <c r="A248" s="52">
        <v>247</v>
      </c>
      <c r="B248" s="52">
        <v>2</v>
      </c>
      <c r="C248">
        <v>10</v>
      </c>
      <c r="E248" s="112">
        <f t="shared" si="3"/>
        <v>21.074066899050742</v>
      </c>
    </row>
    <row r="249" spans="1:5" x14ac:dyDescent="0.25">
      <c r="A249" s="52">
        <v>248</v>
      </c>
      <c r="B249" s="52">
        <v>2</v>
      </c>
      <c r="C249">
        <v>0</v>
      </c>
      <c r="E249" s="112">
        <f t="shared" si="3"/>
        <v>29.261068039301602</v>
      </c>
    </row>
    <row r="250" spans="1:5" x14ac:dyDescent="0.25">
      <c r="A250" s="52">
        <v>249</v>
      </c>
      <c r="B250" s="52">
        <v>2</v>
      </c>
      <c r="C250">
        <v>10</v>
      </c>
      <c r="E250" s="112">
        <f t="shared" si="3"/>
        <v>21.074066899050742</v>
      </c>
    </row>
    <row r="251" spans="1:5" x14ac:dyDescent="0.25">
      <c r="A251" s="52">
        <v>250</v>
      </c>
      <c r="B251" s="52">
        <v>2</v>
      </c>
      <c r="C251">
        <v>4</v>
      </c>
      <c r="E251" s="112">
        <f t="shared" si="3"/>
        <v>1.9862675832012582</v>
      </c>
    </row>
    <row r="252" spans="1:5" x14ac:dyDescent="0.25">
      <c r="A252" s="52">
        <v>251</v>
      </c>
      <c r="B252" s="52">
        <v>2</v>
      </c>
      <c r="C252">
        <v>0</v>
      </c>
      <c r="E252" s="112">
        <f t="shared" si="3"/>
        <v>29.261068039301602</v>
      </c>
    </row>
    <row r="253" spans="1:5" x14ac:dyDescent="0.25">
      <c r="A253" s="52">
        <v>252</v>
      </c>
      <c r="B253" s="52">
        <v>2</v>
      </c>
      <c r="C253">
        <v>0</v>
      </c>
      <c r="E253" s="112">
        <f t="shared" si="3"/>
        <v>29.261068039301602</v>
      </c>
    </row>
    <row r="254" spans="1:5" x14ac:dyDescent="0.25">
      <c r="A254" s="52">
        <v>253</v>
      </c>
      <c r="B254" s="52">
        <v>2</v>
      </c>
      <c r="C254">
        <v>10</v>
      </c>
      <c r="E254" s="112">
        <f t="shared" si="3"/>
        <v>21.074066899050742</v>
      </c>
    </row>
    <row r="255" spans="1:5" x14ac:dyDescent="0.25">
      <c r="A255" s="52">
        <v>254</v>
      </c>
      <c r="B255" s="52">
        <v>2</v>
      </c>
      <c r="C255">
        <v>10</v>
      </c>
      <c r="E255" s="112">
        <f t="shared" si="3"/>
        <v>21.074066899050742</v>
      </c>
    </row>
    <row r="256" spans="1:5" x14ac:dyDescent="0.25">
      <c r="A256" s="52">
        <v>255</v>
      </c>
      <c r="B256" s="52">
        <v>2</v>
      </c>
      <c r="C256">
        <v>0</v>
      </c>
      <c r="E256" s="112">
        <f t="shared" si="3"/>
        <v>29.261068039301602</v>
      </c>
    </row>
    <row r="257" spans="1:5" x14ac:dyDescent="0.25">
      <c r="A257" s="52">
        <v>256</v>
      </c>
      <c r="B257" s="52">
        <v>2</v>
      </c>
      <c r="C257">
        <v>0</v>
      </c>
      <c r="E257" s="112">
        <f t="shared" si="3"/>
        <v>29.261068039301602</v>
      </c>
    </row>
    <row r="258" spans="1:5" x14ac:dyDescent="0.25">
      <c r="A258" s="52">
        <v>257</v>
      </c>
      <c r="B258" s="52">
        <v>2</v>
      </c>
      <c r="C258">
        <v>0</v>
      </c>
      <c r="E258" s="112">
        <f t="shared" ref="E258:E321" si="4">(C258-$H$3)^2</f>
        <v>29.261068039301602</v>
      </c>
    </row>
    <row r="259" spans="1:5" x14ac:dyDescent="0.25">
      <c r="A259" s="52">
        <v>258</v>
      </c>
      <c r="B259" s="52">
        <v>2</v>
      </c>
      <c r="C259">
        <v>4</v>
      </c>
      <c r="E259" s="112">
        <f t="shared" si="4"/>
        <v>1.9862675832012582</v>
      </c>
    </row>
    <row r="260" spans="1:5" x14ac:dyDescent="0.25">
      <c r="A260" s="52">
        <v>259</v>
      </c>
      <c r="B260" s="52">
        <v>2</v>
      </c>
      <c r="C260">
        <v>0</v>
      </c>
      <c r="E260" s="112">
        <f t="shared" si="4"/>
        <v>29.261068039301602</v>
      </c>
    </row>
    <row r="261" spans="1:5" x14ac:dyDescent="0.25">
      <c r="A261" s="52">
        <v>260</v>
      </c>
      <c r="B261" s="52">
        <v>2</v>
      </c>
      <c r="C261">
        <v>0</v>
      </c>
      <c r="E261" s="112">
        <f t="shared" si="4"/>
        <v>29.261068039301602</v>
      </c>
    </row>
    <row r="262" spans="1:5" x14ac:dyDescent="0.25">
      <c r="A262" s="52">
        <v>261</v>
      </c>
      <c r="B262" s="52">
        <v>2</v>
      </c>
      <c r="C262">
        <v>10</v>
      </c>
      <c r="E262" s="112">
        <f t="shared" si="4"/>
        <v>21.074066899050742</v>
      </c>
    </row>
    <row r="263" spans="1:5" x14ac:dyDescent="0.25">
      <c r="A263" s="52">
        <v>262</v>
      </c>
      <c r="B263" s="52">
        <v>2</v>
      </c>
      <c r="C263">
        <v>0</v>
      </c>
      <c r="E263" s="112">
        <f t="shared" si="4"/>
        <v>29.261068039301602</v>
      </c>
    </row>
    <row r="264" spans="1:5" x14ac:dyDescent="0.25">
      <c r="A264" s="52">
        <v>263</v>
      </c>
      <c r="B264" s="52">
        <v>2</v>
      </c>
      <c r="C264">
        <v>0</v>
      </c>
      <c r="E264" s="112">
        <f t="shared" si="4"/>
        <v>29.261068039301602</v>
      </c>
    </row>
    <row r="265" spans="1:5" x14ac:dyDescent="0.25">
      <c r="A265" s="52">
        <v>264</v>
      </c>
      <c r="B265" s="52">
        <v>2</v>
      </c>
      <c r="C265">
        <v>0</v>
      </c>
      <c r="E265" s="112">
        <f t="shared" si="4"/>
        <v>29.261068039301602</v>
      </c>
    </row>
    <row r="266" spans="1:5" x14ac:dyDescent="0.25">
      <c r="A266" s="52">
        <v>265</v>
      </c>
      <c r="B266" s="52">
        <v>2</v>
      </c>
      <c r="C266">
        <v>0</v>
      </c>
      <c r="E266" s="112">
        <f t="shared" si="4"/>
        <v>29.261068039301602</v>
      </c>
    </row>
    <row r="267" spans="1:5" x14ac:dyDescent="0.25">
      <c r="A267" s="52">
        <v>266</v>
      </c>
      <c r="B267" s="52">
        <v>2</v>
      </c>
      <c r="C267">
        <v>2</v>
      </c>
      <c r="E267" s="112">
        <f t="shared" si="4"/>
        <v>11.62366781125143</v>
      </c>
    </row>
    <row r="268" spans="1:5" x14ac:dyDescent="0.25">
      <c r="A268" s="52">
        <v>267</v>
      </c>
      <c r="B268" s="52">
        <v>2</v>
      </c>
      <c r="C268">
        <v>0</v>
      </c>
      <c r="E268" s="112">
        <f t="shared" si="4"/>
        <v>29.261068039301602</v>
      </c>
    </row>
    <row r="269" spans="1:5" x14ac:dyDescent="0.25">
      <c r="A269" s="52">
        <v>268</v>
      </c>
      <c r="B269" s="52">
        <v>2</v>
      </c>
      <c r="C269">
        <v>0</v>
      </c>
      <c r="E269" s="112">
        <f t="shared" si="4"/>
        <v>29.261068039301602</v>
      </c>
    </row>
    <row r="270" spans="1:5" x14ac:dyDescent="0.25">
      <c r="A270" s="52">
        <v>269</v>
      </c>
      <c r="B270" s="52">
        <v>2</v>
      </c>
      <c r="C270">
        <v>3</v>
      </c>
      <c r="E270" s="112">
        <f t="shared" si="4"/>
        <v>5.8049676972263446</v>
      </c>
    </row>
    <row r="271" spans="1:5" x14ac:dyDescent="0.25">
      <c r="A271" s="52">
        <v>270</v>
      </c>
      <c r="B271" s="52">
        <v>2</v>
      </c>
      <c r="C271">
        <v>0</v>
      </c>
      <c r="E271" s="112">
        <f t="shared" si="4"/>
        <v>29.261068039301602</v>
      </c>
    </row>
    <row r="272" spans="1:5" x14ac:dyDescent="0.25">
      <c r="A272" s="52">
        <v>271</v>
      </c>
      <c r="B272" s="52">
        <v>2</v>
      </c>
      <c r="C272">
        <v>0</v>
      </c>
      <c r="E272" s="112">
        <f t="shared" si="4"/>
        <v>29.261068039301602</v>
      </c>
    </row>
    <row r="273" spans="1:5" x14ac:dyDescent="0.25">
      <c r="A273" s="52">
        <v>272</v>
      </c>
      <c r="B273" s="52">
        <v>2</v>
      </c>
      <c r="C273">
        <v>4</v>
      </c>
      <c r="E273" s="112">
        <f t="shared" si="4"/>
        <v>1.9862675832012582</v>
      </c>
    </row>
    <row r="274" spans="1:5" x14ac:dyDescent="0.25">
      <c r="A274" s="52">
        <v>273</v>
      </c>
      <c r="B274" s="52">
        <v>2</v>
      </c>
      <c r="C274">
        <v>0</v>
      </c>
      <c r="E274" s="112">
        <f t="shared" si="4"/>
        <v>29.261068039301602</v>
      </c>
    </row>
    <row r="275" spans="1:5" x14ac:dyDescent="0.25">
      <c r="A275" s="52">
        <v>274</v>
      </c>
      <c r="B275" s="52">
        <v>2</v>
      </c>
      <c r="C275">
        <v>0</v>
      </c>
      <c r="E275" s="112">
        <f t="shared" si="4"/>
        <v>29.261068039301602</v>
      </c>
    </row>
    <row r="276" spans="1:5" x14ac:dyDescent="0.25">
      <c r="A276" s="52">
        <v>275</v>
      </c>
      <c r="B276" s="52">
        <v>2</v>
      </c>
      <c r="C276">
        <v>0</v>
      </c>
      <c r="E276" s="112">
        <f t="shared" si="4"/>
        <v>29.261068039301602</v>
      </c>
    </row>
    <row r="277" spans="1:5" x14ac:dyDescent="0.25">
      <c r="A277" s="52">
        <v>276</v>
      </c>
      <c r="B277" s="52">
        <v>2</v>
      </c>
      <c r="C277">
        <v>3</v>
      </c>
      <c r="E277" s="112">
        <f t="shared" si="4"/>
        <v>5.8049676972263446</v>
      </c>
    </row>
    <row r="278" spans="1:5" x14ac:dyDescent="0.25">
      <c r="A278" s="52">
        <v>277</v>
      </c>
      <c r="B278" s="52">
        <v>2</v>
      </c>
      <c r="C278">
        <v>0</v>
      </c>
      <c r="E278" s="112">
        <f t="shared" si="4"/>
        <v>29.261068039301602</v>
      </c>
    </row>
    <row r="279" spans="1:5" x14ac:dyDescent="0.25">
      <c r="A279" s="52">
        <v>278</v>
      </c>
      <c r="B279" s="52">
        <v>2</v>
      </c>
      <c r="C279">
        <v>9</v>
      </c>
      <c r="E279" s="112">
        <f t="shared" si="4"/>
        <v>12.892767013075828</v>
      </c>
    </row>
    <row r="280" spans="1:5" x14ac:dyDescent="0.25">
      <c r="A280" s="52">
        <v>279</v>
      </c>
      <c r="B280" s="52">
        <v>2</v>
      </c>
      <c r="C280">
        <v>0</v>
      </c>
      <c r="E280" s="112">
        <f t="shared" si="4"/>
        <v>29.261068039301602</v>
      </c>
    </row>
    <row r="281" spans="1:5" x14ac:dyDescent="0.25">
      <c r="A281" s="52">
        <v>280</v>
      </c>
      <c r="B281" s="52">
        <v>2</v>
      </c>
      <c r="C281">
        <v>10</v>
      </c>
      <c r="E281" s="112">
        <f t="shared" si="4"/>
        <v>21.074066899050742</v>
      </c>
    </row>
    <row r="282" spans="1:5" x14ac:dyDescent="0.25">
      <c r="A282" s="52">
        <v>281</v>
      </c>
      <c r="B282" s="52">
        <v>2</v>
      </c>
      <c r="C282">
        <v>0</v>
      </c>
      <c r="E282" s="112">
        <f t="shared" si="4"/>
        <v>29.261068039301602</v>
      </c>
    </row>
    <row r="283" spans="1:5" x14ac:dyDescent="0.25">
      <c r="A283" s="52">
        <v>282</v>
      </c>
      <c r="B283" s="52">
        <v>2</v>
      </c>
      <c r="C283">
        <v>5</v>
      </c>
      <c r="E283" s="112">
        <f t="shared" si="4"/>
        <v>0.16756746917617221</v>
      </c>
    </row>
    <row r="284" spans="1:5" x14ac:dyDescent="0.25">
      <c r="A284" s="52">
        <v>283</v>
      </c>
      <c r="B284" s="52">
        <v>2</v>
      </c>
      <c r="C284">
        <v>2</v>
      </c>
      <c r="E284" s="112">
        <f t="shared" si="4"/>
        <v>11.62366781125143</v>
      </c>
    </row>
    <row r="285" spans="1:5" x14ac:dyDescent="0.25">
      <c r="A285" s="52">
        <v>284</v>
      </c>
      <c r="B285" s="52">
        <v>2</v>
      </c>
      <c r="C285">
        <v>2</v>
      </c>
      <c r="E285" s="112">
        <f t="shared" si="4"/>
        <v>11.62366781125143</v>
      </c>
    </row>
    <row r="286" spans="1:5" x14ac:dyDescent="0.25">
      <c r="A286" s="52">
        <v>285</v>
      </c>
      <c r="B286" s="52">
        <v>2</v>
      </c>
      <c r="C286">
        <v>0</v>
      </c>
      <c r="E286" s="112">
        <f t="shared" si="4"/>
        <v>29.261068039301602</v>
      </c>
    </row>
    <row r="287" spans="1:5" x14ac:dyDescent="0.25">
      <c r="A287" s="52">
        <v>286</v>
      </c>
      <c r="B287" s="52">
        <v>2</v>
      </c>
      <c r="C287">
        <v>0</v>
      </c>
      <c r="E287" s="112">
        <f t="shared" si="4"/>
        <v>29.261068039301602</v>
      </c>
    </row>
    <row r="288" spans="1:5" x14ac:dyDescent="0.25">
      <c r="A288" s="52">
        <v>287</v>
      </c>
      <c r="B288" s="52">
        <v>2</v>
      </c>
      <c r="C288">
        <v>9</v>
      </c>
      <c r="E288" s="112">
        <f t="shared" si="4"/>
        <v>12.892767013075828</v>
      </c>
    </row>
    <row r="289" spans="1:5" x14ac:dyDescent="0.25">
      <c r="A289" s="52">
        <v>288</v>
      </c>
      <c r="B289" s="52">
        <v>2</v>
      </c>
      <c r="C289">
        <v>0</v>
      </c>
      <c r="E289" s="112">
        <f t="shared" si="4"/>
        <v>29.261068039301602</v>
      </c>
    </row>
    <row r="290" spans="1:5" x14ac:dyDescent="0.25">
      <c r="A290" s="52">
        <v>289</v>
      </c>
      <c r="B290" s="52">
        <v>2</v>
      </c>
      <c r="C290">
        <v>0</v>
      </c>
      <c r="E290" s="112">
        <f t="shared" si="4"/>
        <v>29.261068039301602</v>
      </c>
    </row>
    <row r="291" spans="1:5" x14ac:dyDescent="0.25">
      <c r="A291" s="52">
        <v>290</v>
      </c>
      <c r="B291" s="52">
        <v>2</v>
      </c>
      <c r="C291">
        <v>5</v>
      </c>
      <c r="E291" s="112">
        <f t="shared" si="4"/>
        <v>0.16756746917617221</v>
      </c>
    </row>
    <row r="292" spans="1:5" x14ac:dyDescent="0.25">
      <c r="A292" s="52">
        <v>291</v>
      </c>
      <c r="B292" s="52">
        <v>2</v>
      </c>
      <c r="C292">
        <v>0</v>
      </c>
      <c r="E292" s="112">
        <f t="shared" si="4"/>
        <v>29.261068039301602</v>
      </c>
    </row>
    <row r="293" spans="1:5" x14ac:dyDescent="0.25">
      <c r="A293" s="52">
        <v>292</v>
      </c>
      <c r="B293" s="52">
        <v>2</v>
      </c>
      <c r="C293">
        <v>0</v>
      </c>
      <c r="E293" s="112">
        <f t="shared" si="4"/>
        <v>29.261068039301602</v>
      </c>
    </row>
    <row r="294" spans="1:5" x14ac:dyDescent="0.25">
      <c r="A294" s="52">
        <v>293</v>
      </c>
      <c r="B294" s="52">
        <v>2</v>
      </c>
      <c r="C294">
        <v>0</v>
      </c>
      <c r="E294" s="112">
        <f t="shared" si="4"/>
        <v>29.261068039301602</v>
      </c>
    </row>
    <row r="295" spans="1:5" x14ac:dyDescent="0.25">
      <c r="A295" s="52">
        <v>294</v>
      </c>
      <c r="B295" s="52">
        <v>2</v>
      </c>
      <c r="C295">
        <v>10</v>
      </c>
      <c r="E295" s="112">
        <f t="shared" si="4"/>
        <v>21.074066899050742</v>
      </c>
    </row>
    <row r="296" spans="1:5" x14ac:dyDescent="0.25">
      <c r="A296" s="52">
        <v>295</v>
      </c>
      <c r="B296" s="52">
        <v>2</v>
      </c>
      <c r="C296">
        <v>0</v>
      </c>
      <c r="E296" s="112">
        <f t="shared" si="4"/>
        <v>29.261068039301602</v>
      </c>
    </row>
    <row r="297" spans="1:5" x14ac:dyDescent="0.25">
      <c r="A297" s="52">
        <v>296</v>
      </c>
      <c r="B297" s="52">
        <v>2</v>
      </c>
      <c r="C297">
        <v>0</v>
      </c>
      <c r="E297" s="112">
        <f t="shared" si="4"/>
        <v>29.261068039301602</v>
      </c>
    </row>
    <row r="298" spans="1:5" x14ac:dyDescent="0.25">
      <c r="A298" s="52">
        <v>297</v>
      </c>
      <c r="B298" s="52">
        <v>2</v>
      </c>
      <c r="C298">
        <v>10</v>
      </c>
      <c r="E298" s="112">
        <f t="shared" si="4"/>
        <v>21.074066899050742</v>
      </c>
    </row>
    <row r="299" spans="1:5" x14ac:dyDescent="0.25">
      <c r="A299" s="52">
        <v>298</v>
      </c>
      <c r="B299" s="52">
        <v>2</v>
      </c>
      <c r="C299">
        <v>0</v>
      </c>
      <c r="E299" s="112">
        <f t="shared" si="4"/>
        <v>29.261068039301602</v>
      </c>
    </row>
    <row r="300" spans="1:5" x14ac:dyDescent="0.25">
      <c r="A300" s="52">
        <v>299</v>
      </c>
      <c r="B300" s="52">
        <v>2</v>
      </c>
      <c r="C300">
        <v>0</v>
      </c>
      <c r="E300" s="112">
        <f t="shared" si="4"/>
        <v>29.261068039301602</v>
      </c>
    </row>
    <row r="301" spans="1:5" x14ac:dyDescent="0.25">
      <c r="A301" s="52">
        <v>300</v>
      </c>
      <c r="B301" s="52">
        <v>2</v>
      </c>
      <c r="C301">
        <v>8</v>
      </c>
      <c r="E301" s="112">
        <f t="shared" si="4"/>
        <v>6.7114671271009145</v>
      </c>
    </row>
    <row r="302" spans="1:5" x14ac:dyDescent="0.25">
      <c r="A302" s="52">
        <v>301</v>
      </c>
      <c r="B302" s="52">
        <v>2</v>
      </c>
      <c r="C302">
        <v>3</v>
      </c>
      <c r="E302" s="112">
        <f t="shared" si="4"/>
        <v>5.8049676972263446</v>
      </c>
    </row>
    <row r="303" spans="1:5" x14ac:dyDescent="0.25">
      <c r="A303" s="52">
        <v>302</v>
      </c>
      <c r="B303" s="52">
        <v>2</v>
      </c>
      <c r="C303">
        <v>0</v>
      </c>
      <c r="E303" s="112">
        <f t="shared" si="4"/>
        <v>29.261068039301602</v>
      </c>
    </row>
    <row r="304" spans="1:5" x14ac:dyDescent="0.25">
      <c r="A304" s="52">
        <v>303</v>
      </c>
      <c r="B304" s="52">
        <v>2</v>
      </c>
      <c r="C304">
        <v>0</v>
      </c>
      <c r="E304" s="112">
        <f t="shared" si="4"/>
        <v>29.261068039301602</v>
      </c>
    </row>
    <row r="305" spans="1:5" x14ac:dyDescent="0.25">
      <c r="A305" s="52">
        <v>304</v>
      </c>
      <c r="B305" s="52">
        <v>2</v>
      </c>
      <c r="C305">
        <v>10</v>
      </c>
      <c r="E305" s="112">
        <f t="shared" si="4"/>
        <v>21.074066899050742</v>
      </c>
    </row>
    <row r="306" spans="1:5" x14ac:dyDescent="0.25">
      <c r="A306" s="52">
        <v>305</v>
      </c>
      <c r="B306" s="52">
        <v>2</v>
      </c>
      <c r="C306">
        <v>1</v>
      </c>
      <c r="E306" s="112">
        <f t="shared" si="4"/>
        <v>19.442367925276518</v>
      </c>
    </row>
    <row r="307" spans="1:5" x14ac:dyDescent="0.25">
      <c r="A307" s="52">
        <v>306</v>
      </c>
      <c r="B307" s="52">
        <v>2</v>
      </c>
      <c r="C307">
        <v>0</v>
      </c>
      <c r="E307" s="112">
        <f t="shared" si="4"/>
        <v>29.261068039301602</v>
      </c>
    </row>
    <row r="308" spans="1:5" x14ac:dyDescent="0.25">
      <c r="A308" s="52">
        <v>307</v>
      </c>
      <c r="B308" s="52">
        <v>2</v>
      </c>
      <c r="C308">
        <v>9</v>
      </c>
      <c r="E308" s="112">
        <f t="shared" si="4"/>
        <v>12.892767013075828</v>
      </c>
    </row>
    <row r="309" spans="1:5" x14ac:dyDescent="0.25">
      <c r="A309" s="52">
        <v>308</v>
      </c>
      <c r="B309" s="52">
        <v>2</v>
      </c>
      <c r="C309">
        <v>8</v>
      </c>
      <c r="E309" s="112">
        <f t="shared" si="4"/>
        <v>6.7114671271009145</v>
      </c>
    </row>
    <row r="310" spans="1:5" x14ac:dyDescent="0.25">
      <c r="A310" s="52">
        <v>309</v>
      </c>
      <c r="B310" s="52">
        <v>2</v>
      </c>
      <c r="C310">
        <v>7</v>
      </c>
      <c r="E310" s="112">
        <f t="shared" si="4"/>
        <v>2.5301672411260001</v>
      </c>
    </row>
    <row r="311" spans="1:5" x14ac:dyDescent="0.25">
      <c r="A311" s="52">
        <v>310</v>
      </c>
      <c r="B311" s="52">
        <v>2</v>
      </c>
      <c r="C311">
        <v>5</v>
      </c>
      <c r="E311" s="112">
        <f t="shared" si="4"/>
        <v>0.16756746917617221</v>
      </c>
    </row>
    <row r="312" spans="1:5" x14ac:dyDescent="0.25">
      <c r="A312" s="52">
        <v>311</v>
      </c>
      <c r="B312" s="52">
        <v>2</v>
      </c>
      <c r="C312">
        <v>0</v>
      </c>
      <c r="E312" s="112">
        <f t="shared" si="4"/>
        <v>29.261068039301602</v>
      </c>
    </row>
    <row r="313" spans="1:5" x14ac:dyDescent="0.25">
      <c r="A313" s="52">
        <v>312</v>
      </c>
      <c r="B313" s="52">
        <v>2</v>
      </c>
      <c r="C313">
        <v>0</v>
      </c>
      <c r="E313" s="112">
        <f t="shared" si="4"/>
        <v>29.261068039301602</v>
      </c>
    </row>
    <row r="314" spans="1:5" x14ac:dyDescent="0.25">
      <c r="A314" s="52">
        <v>313</v>
      </c>
      <c r="B314" s="52">
        <v>2</v>
      </c>
      <c r="C314">
        <v>10</v>
      </c>
      <c r="E314" s="112">
        <f t="shared" si="4"/>
        <v>21.074066899050742</v>
      </c>
    </row>
    <row r="315" spans="1:5" x14ac:dyDescent="0.25">
      <c r="A315" s="52">
        <v>314</v>
      </c>
      <c r="B315" s="52">
        <v>2</v>
      </c>
      <c r="C315">
        <v>10</v>
      </c>
      <c r="E315" s="112">
        <f t="shared" si="4"/>
        <v>21.074066899050742</v>
      </c>
    </row>
    <row r="316" spans="1:5" x14ac:dyDescent="0.25">
      <c r="A316" s="52">
        <v>315</v>
      </c>
      <c r="B316" s="52">
        <v>2</v>
      </c>
      <c r="C316">
        <v>10</v>
      </c>
      <c r="E316" s="112">
        <f t="shared" si="4"/>
        <v>21.074066899050742</v>
      </c>
    </row>
    <row r="317" spans="1:5" x14ac:dyDescent="0.25">
      <c r="A317" s="52">
        <v>316</v>
      </c>
      <c r="B317" s="52">
        <v>2</v>
      </c>
      <c r="C317">
        <v>0</v>
      </c>
      <c r="E317" s="112">
        <f t="shared" si="4"/>
        <v>29.261068039301602</v>
      </c>
    </row>
    <row r="318" spans="1:5" x14ac:dyDescent="0.25">
      <c r="A318" s="52">
        <v>317</v>
      </c>
      <c r="B318" s="52">
        <v>2</v>
      </c>
      <c r="C318">
        <v>10</v>
      </c>
      <c r="E318" s="112">
        <f t="shared" si="4"/>
        <v>21.074066899050742</v>
      </c>
    </row>
    <row r="319" spans="1:5" x14ac:dyDescent="0.25">
      <c r="A319" s="52">
        <v>318</v>
      </c>
      <c r="B319" s="52">
        <v>2</v>
      </c>
      <c r="C319">
        <v>0</v>
      </c>
      <c r="E319" s="112">
        <f t="shared" si="4"/>
        <v>29.261068039301602</v>
      </c>
    </row>
    <row r="320" spans="1:5" x14ac:dyDescent="0.25">
      <c r="A320" s="52">
        <v>319</v>
      </c>
      <c r="B320" s="52">
        <v>2</v>
      </c>
      <c r="C320">
        <v>0</v>
      </c>
      <c r="E320" s="112">
        <f t="shared" si="4"/>
        <v>29.261068039301602</v>
      </c>
    </row>
    <row r="321" spans="1:5" x14ac:dyDescent="0.25">
      <c r="A321" s="52">
        <v>320</v>
      </c>
      <c r="B321" s="52">
        <v>2</v>
      </c>
      <c r="C321">
        <v>5</v>
      </c>
      <c r="E321" s="112">
        <f t="shared" si="4"/>
        <v>0.16756746917617221</v>
      </c>
    </row>
    <row r="322" spans="1:5" x14ac:dyDescent="0.25">
      <c r="A322" s="52">
        <v>321</v>
      </c>
      <c r="B322" s="52">
        <v>2</v>
      </c>
      <c r="C322">
        <v>0</v>
      </c>
      <c r="E322" s="112">
        <f t="shared" ref="E322:E385" si="5">(C322-$H$3)^2</f>
        <v>29.261068039301602</v>
      </c>
    </row>
    <row r="323" spans="1:5" x14ac:dyDescent="0.25">
      <c r="A323" s="52">
        <v>322</v>
      </c>
      <c r="B323" s="52">
        <v>2</v>
      </c>
      <c r="C323">
        <v>10</v>
      </c>
      <c r="E323" s="112">
        <f t="shared" si="5"/>
        <v>21.074066899050742</v>
      </c>
    </row>
    <row r="324" spans="1:5" x14ac:dyDescent="0.25">
      <c r="A324" s="52">
        <v>323</v>
      </c>
      <c r="B324" s="52">
        <v>2</v>
      </c>
      <c r="C324">
        <v>0</v>
      </c>
      <c r="E324" s="112">
        <f t="shared" si="5"/>
        <v>29.261068039301602</v>
      </c>
    </row>
    <row r="325" spans="1:5" x14ac:dyDescent="0.25">
      <c r="A325" s="52">
        <v>324</v>
      </c>
      <c r="B325" s="52">
        <v>2</v>
      </c>
      <c r="C325">
        <v>0</v>
      </c>
      <c r="E325" s="112">
        <f t="shared" si="5"/>
        <v>29.261068039301602</v>
      </c>
    </row>
    <row r="326" spans="1:5" x14ac:dyDescent="0.25">
      <c r="A326" s="52">
        <v>325</v>
      </c>
      <c r="B326" s="52">
        <v>2</v>
      </c>
      <c r="C326">
        <v>8</v>
      </c>
      <c r="E326" s="112">
        <f t="shared" si="5"/>
        <v>6.7114671271009145</v>
      </c>
    </row>
    <row r="327" spans="1:5" x14ac:dyDescent="0.25">
      <c r="A327" s="52">
        <v>326</v>
      </c>
      <c r="B327" s="52">
        <v>2</v>
      </c>
      <c r="C327">
        <v>0</v>
      </c>
      <c r="E327" s="112">
        <f t="shared" si="5"/>
        <v>29.261068039301602</v>
      </c>
    </row>
    <row r="328" spans="1:5" x14ac:dyDescent="0.25">
      <c r="A328" s="52">
        <v>327</v>
      </c>
      <c r="B328" s="52">
        <v>2</v>
      </c>
      <c r="C328">
        <v>1</v>
      </c>
      <c r="E328" s="112">
        <f t="shared" si="5"/>
        <v>19.442367925276518</v>
      </c>
    </row>
    <row r="329" spans="1:5" x14ac:dyDescent="0.25">
      <c r="A329" s="52">
        <v>328</v>
      </c>
      <c r="B329" s="52">
        <v>2</v>
      </c>
      <c r="C329">
        <v>0</v>
      </c>
      <c r="E329" s="112">
        <f t="shared" si="5"/>
        <v>29.261068039301602</v>
      </c>
    </row>
    <row r="330" spans="1:5" x14ac:dyDescent="0.25">
      <c r="A330" s="52">
        <v>329</v>
      </c>
      <c r="B330" s="52">
        <v>2</v>
      </c>
      <c r="C330">
        <v>0</v>
      </c>
      <c r="E330" s="112">
        <f t="shared" si="5"/>
        <v>29.261068039301602</v>
      </c>
    </row>
    <row r="331" spans="1:5" x14ac:dyDescent="0.25">
      <c r="A331" s="52">
        <v>330</v>
      </c>
      <c r="B331" s="52">
        <v>2</v>
      </c>
      <c r="C331">
        <v>10</v>
      </c>
      <c r="E331" s="112">
        <f t="shared" si="5"/>
        <v>21.074066899050742</v>
      </c>
    </row>
    <row r="332" spans="1:5" x14ac:dyDescent="0.25">
      <c r="A332" s="52">
        <v>331</v>
      </c>
      <c r="B332" s="52">
        <v>2</v>
      </c>
      <c r="C332">
        <v>10</v>
      </c>
      <c r="E332" s="112">
        <f t="shared" si="5"/>
        <v>21.074066899050742</v>
      </c>
    </row>
    <row r="333" spans="1:5" x14ac:dyDescent="0.25">
      <c r="A333" s="52">
        <v>332</v>
      </c>
      <c r="B333" s="52">
        <v>2</v>
      </c>
      <c r="C333">
        <v>10</v>
      </c>
      <c r="E333" s="112">
        <f t="shared" si="5"/>
        <v>21.074066899050742</v>
      </c>
    </row>
    <row r="334" spans="1:5" x14ac:dyDescent="0.25">
      <c r="A334" s="52">
        <v>333</v>
      </c>
      <c r="B334" s="52">
        <v>2</v>
      </c>
      <c r="C334">
        <v>10</v>
      </c>
      <c r="E334" s="112">
        <f t="shared" si="5"/>
        <v>21.074066899050742</v>
      </c>
    </row>
    <row r="335" spans="1:5" x14ac:dyDescent="0.25">
      <c r="A335" s="52">
        <v>334</v>
      </c>
      <c r="B335" s="52">
        <v>2</v>
      </c>
      <c r="C335">
        <v>0</v>
      </c>
      <c r="E335" s="112">
        <f t="shared" si="5"/>
        <v>29.261068039301602</v>
      </c>
    </row>
    <row r="336" spans="1:5" x14ac:dyDescent="0.25">
      <c r="A336" s="52">
        <v>335</v>
      </c>
      <c r="B336" s="52">
        <v>2</v>
      </c>
      <c r="C336">
        <v>1</v>
      </c>
      <c r="E336" s="112">
        <f t="shared" si="5"/>
        <v>19.442367925276518</v>
      </c>
    </row>
    <row r="337" spans="1:5" x14ac:dyDescent="0.25">
      <c r="A337" s="52">
        <v>336</v>
      </c>
      <c r="B337" s="52">
        <v>2</v>
      </c>
      <c r="C337">
        <v>8</v>
      </c>
      <c r="E337" s="112">
        <f t="shared" si="5"/>
        <v>6.7114671271009145</v>
      </c>
    </row>
    <row r="338" spans="1:5" x14ac:dyDescent="0.25">
      <c r="A338" s="52">
        <v>337</v>
      </c>
      <c r="B338" s="52">
        <v>2</v>
      </c>
      <c r="C338">
        <v>0</v>
      </c>
      <c r="E338" s="112">
        <f t="shared" si="5"/>
        <v>29.261068039301602</v>
      </c>
    </row>
    <row r="339" spans="1:5" x14ac:dyDescent="0.25">
      <c r="A339" s="52">
        <v>338</v>
      </c>
      <c r="B339" s="52">
        <v>2</v>
      </c>
      <c r="C339">
        <v>0</v>
      </c>
      <c r="E339" s="112">
        <f t="shared" si="5"/>
        <v>29.261068039301602</v>
      </c>
    </row>
    <row r="340" spans="1:5" x14ac:dyDescent="0.25">
      <c r="A340" s="52">
        <v>339</v>
      </c>
      <c r="B340" s="52">
        <v>2</v>
      </c>
      <c r="C340">
        <v>2</v>
      </c>
      <c r="E340" s="112">
        <f t="shared" si="5"/>
        <v>11.62366781125143</v>
      </c>
    </row>
    <row r="341" spans="1:5" x14ac:dyDescent="0.25">
      <c r="A341" s="52">
        <v>340</v>
      </c>
      <c r="B341" s="52">
        <v>2</v>
      </c>
      <c r="C341">
        <v>10</v>
      </c>
      <c r="E341" s="112">
        <f t="shared" si="5"/>
        <v>21.074066899050742</v>
      </c>
    </row>
    <row r="342" spans="1:5" x14ac:dyDescent="0.25">
      <c r="A342" s="52">
        <v>341</v>
      </c>
      <c r="B342" s="52">
        <v>2</v>
      </c>
      <c r="C342">
        <v>1</v>
      </c>
      <c r="E342" s="112">
        <f t="shared" si="5"/>
        <v>19.442367925276518</v>
      </c>
    </row>
    <row r="343" spans="1:5" x14ac:dyDescent="0.25">
      <c r="A343" s="52">
        <v>342</v>
      </c>
      <c r="B343" s="52">
        <v>2</v>
      </c>
      <c r="C343">
        <v>7</v>
      </c>
      <c r="E343" s="112">
        <f t="shared" si="5"/>
        <v>2.5301672411260001</v>
      </c>
    </row>
    <row r="344" spans="1:5" x14ac:dyDescent="0.25">
      <c r="A344" s="52">
        <v>343</v>
      </c>
      <c r="B344" s="52">
        <v>2</v>
      </c>
      <c r="C344">
        <v>0</v>
      </c>
      <c r="E344" s="112">
        <f t="shared" si="5"/>
        <v>29.261068039301602</v>
      </c>
    </row>
    <row r="345" spans="1:5" x14ac:dyDescent="0.25">
      <c r="A345" s="52">
        <v>344</v>
      </c>
      <c r="B345" s="52">
        <v>2</v>
      </c>
      <c r="C345">
        <v>10</v>
      </c>
      <c r="E345" s="112">
        <f t="shared" si="5"/>
        <v>21.074066899050742</v>
      </c>
    </row>
    <row r="346" spans="1:5" x14ac:dyDescent="0.25">
      <c r="A346" s="52">
        <v>345</v>
      </c>
      <c r="B346" s="52">
        <v>2</v>
      </c>
      <c r="C346">
        <v>0</v>
      </c>
      <c r="E346" s="112">
        <f t="shared" si="5"/>
        <v>29.261068039301602</v>
      </c>
    </row>
    <row r="347" spans="1:5" x14ac:dyDescent="0.25">
      <c r="A347" s="52">
        <v>346</v>
      </c>
      <c r="B347" s="52">
        <v>2</v>
      </c>
      <c r="C347">
        <v>3</v>
      </c>
      <c r="E347" s="112">
        <f t="shared" si="5"/>
        <v>5.8049676972263446</v>
      </c>
    </row>
    <row r="348" spans="1:5" x14ac:dyDescent="0.25">
      <c r="A348" s="52">
        <v>347</v>
      </c>
      <c r="B348" s="52">
        <v>2</v>
      </c>
      <c r="C348">
        <v>0</v>
      </c>
      <c r="E348" s="112">
        <f t="shared" si="5"/>
        <v>29.261068039301602</v>
      </c>
    </row>
    <row r="349" spans="1:5" x14ac:dyDescent="0.25">
      <c r="A349" s="52">
        <v>348</v>
      </c>
      <c r="B349" s="52">
        <v>2</v>
      </c>
      <c r="C349">
        <v>0</v>
      </c>
      <c r="E349" s="112">
        <f t="shared" si="5"/>
        <v>29.261068039301602</v>
      </c>
    </row>
    <row r="350" spans="1:5" x14ac:dyDescent="0.25">
      <c r="A350" s="52">
        <v>349</v>
      </c>
      <c r="B350" s="52">
        <v>2</v>
      </c>
      <c r="C350">
        <v>10</v>
      </c>
      <c r="E350" s="112">
        <f t="shared" si="5"/>
        <v>21.074066899050742</v>
      </c>
    </row>
    <row r="351" spans="1:5" x14ac:dyDescent="0.25">
      <c r="A351" s="52">
        <v>350</v>
      </c>
      <c r="B351" s="52">
        <v>2</v>
      </c>
      <c r="C351">
        <v>0</v>
      </c>
      <c r="E351" s="112">
        <f t="shared" si="5"/>
        <v>29.261068039301602</v>
      </c>
    </row>
    <row r="352" spans="1:5" x14ac:dyDescent="0.25">
      <c r="A352" s="52">
        <v>351</v>
      </c>
      <c r="B352" s="52">
        <v>2</v>
      </c>
      <c r="C352">
        <v>0</v>
      </c>
      <c r="E352" s="112">
        <f t="shared" si="5"/>
        <v>29.261068039301602</v>
      </c>
    </row>
    <row r="353" spans="1:5" x14ac:dyDescent="0.25">
      <c r="A353" s="52">
        <v>352</v>
      </c>
      <c r="B353" s="52">
        <v>2</v>
      </c>
      <c r="C353">
        <v>9</v>
      </c>
      <c r="E353" s="112">
        <f t="shared" si="5"/>
        <v>12.892767013075828</v>
      </c>
    </row>
    <row r="354" spans="1:5" x14ac:dyDescent="0.25">
      <c r="A354" s="52">
        <v>353</v>
      </c>
      <c r="B354" s="52">
        <v>2</v>
      </c>
      <c r="C354">
        <v>0</v>
      </c>
      <c r="E354" s="112">
        <f t="shared" si="5"/>
        <v>29.261068039301602</v>
      </c>
    </row>
    <row r="355" spans="1:5" x14ac:dyDescent="0.25">
      <c r="A355" s="52">
        <v>354</v>
      </c>
      <c r="B355" s="52">
        <v>2</v>
      </c>
      <c r="C355">
        <v>3</v>
      </c>
      <c r="E355" s="112">
        <f t="shared" si="5"/>
        <v>5.8049676972263446</v>
      </c>
    </row>
    <row r="356" spans="1:5" x14ac:dyDescent="0.25">
      <c r="A356" s="52">
        <v>355</v>
      </c>
      <c r="B356" s="52">
        <v>2</v>
      </c>
      <c r="C356">
        <v>0</v>
      </c>
      <c r="E356" s="112">
        <f t="shared" si="5"/>
        <v>29.261068039301602</v>
      </c>
    </row>
    <row r="357" spans="1:5" x14ac:dyDescent="0.25">
      <c r="A357" s="52">
        <v>356</v>
      </c>
      <c r="B357" s="52">
        <v>2</v>
      </c>
      <c r="C357">
        <v>0</v>
      </c>
      <c r="E357" s="112">
        <f t="shared" si="5"/>
        <v>29.261068039301602</v>
      </c>
    </row>
    <row r="358" spans="1:5" x14ac:dyDescent="0.25">
      <c r="A358" s="52">
        <v>357</v>
      </c>
      <c r="B358" s="52">
        <v>2</v>
      </c>
      <c r="C358">
        <v>10</v>
      </c>
      <c r="E358" s="112">
        <f t="shared" si="5"/>
        <v>21.074066899050742</v>
      </c>
    </row>
    <row r="359" spans="1:5" x14ac:dyDescent="0.25">
      <c r="A359" s="52">
        <v>358</v>
      </c>
      <c r="B359" s="52">
        <v>2</v>
      </c>
      <c r="C359">
        <v>0</v>
      </c>
      <c r="E359" s="112">
        <f t="shared" si="5"/>
        <v>29.261068039301602</v>
      </c>
    </row>
    <row r="360" spans="1:5" x14ac:dyDescent="0.25">
      <c r="A360" s="52">
        <v>359</v>
      </c>
      <c r="B360" s="52">
        <v>2</v>
      </c>
      <c r="C360">
        <v>0</v>
      </c>
      <c r="E360" s="112">
        <f t="shared" si="5"/>
        <v>29.261068039301602</v>
      </c>
    </row>
    <row r="361" spans="1:5" x14ac:dyDescent="0.25">
      <c r="A361" s="52">
        <v>360</v>
      </c>
      <c r="B361" s="52">
        <v>2</v>
      </c>
      <c r="C361">
        <v>0</v>
      </c>
      <c r="E361" s="112">
        <f t="shared" si="5"/>
        <v>29.261068039301602</v>
      </c>
    </row>
    <row r="362" spans="1:5" x14ac:dyDescent="0.25">
      <c r="A362" s="52">
        <v>361</v>
      </c>
      <c r="B362" s="52">
        <v>2</v>
      </c>
      <c r="C362">
        <v>8</v>
      </c>
      <c r="E362" s="112">
        <f t="shared" si="5"/>
        <v>6.7114671271009145</v>
      </c>
    </row>
    <row r="363" spans="1:5" x14ac:dyDescent="0.25">
      <c r="A363" s="52">
        <v>362</v>
      </c>
      <c r="B363" s="52">
        <v>2</v>
      </c>
      <c r="C363">
        <v>8</v>
      </c>
      <c r="E363" s="112">
        <f t="shared" si="5"/>
        <v>6.7114671271009145</v>
      </c>
    </row>
    <row r="364" spans="1:5" x14ac:dyDescent="0.25">
      <c r="A364" s="52">
        <v>363</v>
      </c>
      <c r="B364" s="52">
        <v>2</v>
      </c>
      <c r="C364">
        <v>0</v>
      </c>
      <c r="E364" s="112">
        <f t="shared" si="5"/>
        <v>29.261068039301602</v>
      </c>
    </row>
    <row r="365" spans="1:5" x14ac:dyDescent="0.25">
      <c r="A365" s="52">
        <v>364</v>
      </c>
      <c r="B365" s="52">
        <v>2</v>
      </c>
      <c r="C365">
        <v>0</v>
      </c>
      <c r="E365" s="112">
        <f t="shared" si="5"/>
        <v>29.261068039301602</v>
      </c>
    </row>
    <row r="366" spans="1:5" x14ac:dyDescent="0.25">
      <c r="A366" s="52">
        <v>365</v>
      </c>
      <c r="B366" s="52">
        <v>2</v>
      </c>
      <c r="C366">
        <v>8</v>
      </c>
      <c r="E366" s="112">
        <f t="shared" si="5"/>
        <v>6.7114671271009145</v>
      </c>
    </row>
    <row r="367" spans="1:5" x14ac:dyDescent="0.25">
      <c r="A367" s="52">
        <v>366</v>
      </c>
      <c r="B367" s="52">
        <v>2</v>
      </c>
      <c r="C367">
        <v>0</v>
      </c>
      <c r="E367" s="112">
        <f t="shared" si="5"/>
        <v>29.261068039301602</v>
      </c>
    </row>
    <row r="368" spans="1:5" x14ac:dyDescent="0.25">
      <c r="A368" s="52">
        <v>367</v>
      </c>
      <c r="B368" s="52">
        <v>2</v>
      </c>
      <c r="C368">
        <v>2</v>
      </c>
      <c r="E368" s="112">
        <f t="shared" si="5"/>
        <v>11.62366781125143</v>
      </c>
    </row>
    <row r="369" spans="1:5" x14ac:dyDescent="0.25">
      <c r="A369" s="52">
        <v>368</v>
      </c>
      <c r="B369" s="52">
        <v>2</v>
      </c>
      <c r="C369">
        <v>0</v>
      </c>
      <c r="E369" s="112">
        <f t="shared" si="5"/>
        <v>29.261068039301602</v>
      </c>
    </row>
    <row r="370" spans="1:5" x14ac:dyDescent="0.25">
      <c r="A370" s="52">
        <v>369</v>
      </c>
      <c r="B370" s="52">
        <v>2</v>
      </c>
      <c r="C370">
        <v>7</v>
      </c>
      <c r="E370" s="112">
        <f t="shared" si="5"/>
        <v>2.5301672411260001</v>
      </c>
    </row>
    <row r="371" spans="1:5" x14ac:dyDescent="0.25">
      <c r="A371" s="52">
        <v>370</v>
      </c>
      <c r="B371" s="52">
        <v>2</v>
      </c>
      <c r="C371">
        <v>8</v>
      </c>
      <c r="E371" s="112">
        <f t="shared" si="5"/>
        <v>6.7114671271009145</v>
      </c>
    </row>
    <row r="372" spans="1:5" x14ac:dyDescent="0.25">
      <c r="A372" s="52">
        <v>371</v>
      </c>
      <c r="B372" s="52">
        <v>2</v>
      </c>
      <c r="C372">
        <v>10</v>
      </c>
      <c r="E372" s="112">
        <f t="shared" si="5"/>
        <v>21.074066899050742</v>
      </c>
    </row>
    <row r="373" spans="1:5" x14ac:dyDescent="0.25">
      <c r="A373" s="52">
        <v>372</v>
      </c>
      <c r="B373" s="52">
        <v>2</v>
      </c>
      <c r="C373">
        <v>3</v>
      </c>
      <c r="E373" s="112">
        <f t="shared" si="5"/>
        <v>5.8049676972263446</v>
      </c>
    </row>
    <row r="374" spans="1:5" x14ac:dyDescent="0.25">
      <c r="A374" s="52">
        <v>373</v>
      </c>
      <c r="B374" s="52">
        <v>2</v>
      </c>
      <c r="C374">
        <v>3</v>
      </c>
      <c r="E374" s="112">
        <f t="shared" si="5"/>
        <v>5.8049676972263446</v>
      </c>
    </row>
    <row r="375" spans="1:5" x14ac:dyDescent="0.25">
      <c r="A375" s="52">
        <v>374</v>
      </c>
      <c r="B375" s="52">
        <v>2</v>
      </c>
      <c r="C375">
        <v>5</v>
      </c>
      <c r="E375" s="112">
        <f t="shared" si="5"/>
        <v>0.16756746917617221</v>
      </c>
    </row>
    <row r="376" spans="1:5" x14ac:dyDescent="0.25">
      <c r="A376" s="52">
        <v>375</v>
      </c>
      <c r="B376" s="52">
        <v>2</v>
      </c>
      <c r="C376">
        <v>7</v>
      </c>
      <c r="E376" s="112">
        <f t="shared" si="5"/>
        <v>2.5301672411260001</v>
      </c>
    </row>
    <row r="377" spans="1:5" x14ac:dyDescent="0.25">
      <c r="A377" s="52">
        <v>376</v>
      </c>
      <c r="B377" s="52">
        <v>2</v>
      </c>
      <c r="C377">
        <v>3</v>
      </c>
      <c r="E377" s="112">
        <f t="shared" si="5"/>
        <v>5.8049676972263446</v>
      </c>
    </row>
    <row r="378" spans="1:5" x14ac:dyDescent="0.25">
      <c r="A378" s="52">
        <v>377</v>
      </c>
      <c r="B378" s="52">
        <v>2</v>
      </c>
      <c r="C378">
        <v>8</v>
      </c>
      <c r="E378" s="112">
        <f t="shared" si="5"/>
        <v>6.7114671271009145</v>
      </c>
    </row>
    <row r="379" spans="1:5" x14ac:dyDescent="0.25">
      <c r="A379" s="52">
        <v>378</v>
      </c>
      <c r="B379" s="52">
        <v>2</v>
      </c>
      <c r="C379">
        <v>0</v>
      </c>
      <c r="E379" s="112">
        <f t="shared" si="5"/>
        <v>29.261068039301602</v>
      </c>
    </row>
    <row r="380" spans="1:5" x14ac:dyDescent="0.25">
      <c r="A380" s="52">
        <v>379</v>
      </c>
      <c r="B380" s="52">
        <v>2</v>
      </c>
      <c r="C380">
        <v>1</v>
      </c>
      <c r="E380" s="112">
        <f t="shared" si="5"/>
        <v>19.442367925276518</v>
      </c>
    </row>
    <row r="381" spans="1:5" x14ac:dyDescent="0.25">
      <c r="A381" s="52">
        <v>380</v>
      </c>
      <c r="B381" s="52">
        <v>2</v>
      </c>
      <c r="C381">
        <v>0</v>
      </c>
      <c r="E381" s="112">
        <f t="shared" si="5"/>
        <v>29.261068039301602</v>
      </c>
    </row>
    <row r="382" spans="1:5" x14ac:dyDescent="0.25">
      <c r="A382" s="52">
        <v>381</v>
      </c>
      <c r="B382" s="52">
        <v>2</v>
      </c>
      <c r="C382">
        <v>0</v>
      </c>
      <c r="E382" s="112">
        <f t="shared" si="5"/>
        <v>29.261068039301602</v>
      </c>
    </row>
    <row r="383" spans="1:5" x14ac:dyDescent="0.25">
      <c r="A383" s="52">
        <v>382</v>
      </c>
      <c r="B383" s="52">
        <v>2</v>
      </c>
      <c r="C383">
        <v>0</v>
      </c>
      <c r="E383" s="112">
        <f t="shared" si="5"/>
        <v>29.261068039301602</v>
      </c>
    </row>
    <row r="384" spans="1:5" x14ac:dyDescent="0.25">
      <c r="A384" s="52">
        <v>383</v>
      </c>
      <c r="B384" s="52">
        <v>2</v>
      </c>
      <c r="C384">
        <v>0</v>
      </c>
      <c r="E384" s="112">
        <f t="shared" si="5"/>
        <v>29.261068039301602</v>
      </c>
    </row>
    <row r="385" spans="1:5" x14ac:dyDescent="0.25">
      <c r="A385" s="52">
        <v>384</v>
      </c>
      <c r="B385" s="52">
        <v>2</v>
      </c>
      <c r="C385">
        <v>0</v>
      </c>
      <c r="E385" s="112">
        <f t="shared" si="5"/>
        <v>29.261068039301602</v>
      </c>
    </row>
    <row r="386" spans="1:5" x14ac:dyDescent="0.25">
      <c r="A386" s="52">
        <v>385</v>
      </c>
      <c r="B386" s="52">
        <v>2</v>
      </c>
      <c r="C386">
        <v>0</v>
      </c>
      <c r="E386" s="112">
        <f t="shared" ref="E386:E449" si="6">(C386-$H$3)^2</f>
        <v>29.261068039301602</v>
      </c>
    </row>
    <row r="387" spans="1:5" x14ac:dyDescent="0.25">
      <c r="A387" s="52">
        <v>386</v>
      </c>
      <c r="B387" s="52">
        <v>2</v>
      </c>
      <c r="C387">
        <v>0</v>
      </c>
      <c r="E387" s="112">
        <f t="shared" si="6"/>
        <v>29.261068039301602</v>
      </c>
    </row>
    <row r="388" spans="1:5" x14ac:dyDescent="0.25">
      <c r="A388" s="52">
        <v>387</v>
      </c>
      <c r="B388" s="52">
        <v>2</v>
      </c>
      <c r="C388">
        <v>0</v>
      </c>
      <c r="E388" s="112">
        <f t="shared" si="6"/>
        <v>29.261068039301602</v>
      </c>
    </row>
    <row r="389" spans="1:5" x14ac:dyDescent="0.25">
      <c r="A389" s="52">
        <v>388</v>
      </c>
      <c r="B389" s="52">
        <v>2</v>
      </c>
      <c r="C389">
        <v>0</v>
      </c>
      <c r="E389" s="112">
        <f t="shared" si="6"/>
        <v>29.261068039301602</v>
      </c>
    </row>
    <row r="390" spans="1:5" x14ac:dyDescent="0.25">
      <c r="A390" s="52">
        <v>389</v>
      </c>
      <c r="B390" s="52">
        <v>2</v>
      </c>
      <c r="C390">
        <v>0</v>
      </c>
      <c r="E390" s="112">
        <f t="shared" si="6"/>
        <v>29.261068039301602</v>
      </c>
    </row>
    <row r="391" spans="1:5" x14ac:dyDescent="0.25">
      <c r="A391" s="52">
        <v>390</v>
      </c>
      <c r="B391" s="52">
        <v>2</v>
      </c>
      <c r="C391">
        <v>0</v>
      </c>
      <c r="E391" s="112">
        <f t="shared" si="6"/>
        <v>29.261068039301602</v>
      </c>
    </row>
    <row r="392" spans="1:5" x14ac:dyDescent="0.25">
      <c r="A392" s="52">
        <v>391</v>
      </c>
      <c r="B392" s="52">
        <v>2</v>
      </c>
      <c r="C392">
        <v>0</v>
      </c>
      <c r="E392" s="112">
        <f t="shared" si="6"/>
        <v>29.261068039301602</v>
      </c>
    </row>
    <row r="393" spans="1:5" x14ac:dyDescent="0.25">
      <c r="A393" s="52">
        <v>392</v>
      </c>
      <c r="B393" s="52">
        <v>2</v>
      </c>
      <c r="C393">
        <v>10</v>
      </c>
      <c r="E393" s="112">
        <f t="shared" si="6"/>
        <v>21.074066899050742</v>
      </c>
    </row>
    <row r="394" spans="1:5" x14ac:dyDescent="0.25">
      <c r="A394" s="52">
        <v>393</v>
      </c>
      <c r="B394" s="52">
        <v>2</v>
      </c>
      <c r="C394">
        <v>0</v>
      </c>
      <c r="E394" s="112">
        <f t="shared" si="6"/>
        <v>29.261068039301602</v>
      </c>
    </row>
    <row r="395" spans="1:5" x14ac:dyDescent="0.25">
      <c r="A395" s="52">
        <v>394</v>
      </c>
      <c r="B395" s="52">
        <v>2</v>
      </c>
      <c r="C395">
        <v>0</v>
      </c>
      <c r="E395" s="112">
        <f t="shared" si="6"/>
        <v>29.261068039301602</v>
      </c>
    </row>
    <row r="396" spans="1:5" x14ac:dyDescent="0.25">
      <c r="A396" s="52">
        <v>395</v>
      </c>
      <c r="B396" s="52">
        <v>2</v>
      </c>
      <c r="C396">
        <v>10</v>
      </c>
      <c r="E396" s="112">
        <f t="shared" si="6"/>
        <v>21.074066899050742</v>
      </c>
    </row>
    <row r="397" spans="1:5" x14ac:dyDescent="0.25">
      <c r="A397" s="52">
        <v>396</v>
      </c>
      <c r="B397" s="52">
        <v>2</v>
      </c>
      <c r="C397">
        <v>0</v>
      </c>
      <c r="E397" s="112">
        <f t="shared" si="6"/>
        <v>29.261068039301602</v>
      </c>
    </row>
    <row r="398" spans="1:5" x14ac:dyDescent="0.25">
      <c r="A398" s="52">
        <v>397</v>
      </c>
      <c r="B398" s="52">
        <v>2</v>
      </c>
      <c r="C398">
        <v>5</v>
      </c>
      <c r="E398" s="112">
        <f t="shared" si="6"/>
        <v>0.16756746917617221</v>
      </c>
    </row>
    <row r="399" spans="1:5" x14ac:dyDescent="0.25">
      <c r="A399" s="52">
        <v>398</v>
      </c>
      <c r="B399" s="52">
        <v>2</v>
      </c>
      <c r="C399">
        <v>0</v>
      </c>
      <c r="E399" s="112">
        <f t="shared" si="6"/>
        <v>29.261068039301602</v>
      </c>
    </row>
    <row r="400" spans="1:5" x14ac:dyDescent="0.25">
      <c r="A400" s="52">
        <v>399</v>
      </c>
      <c r="B400" s="52">
        <v>2</v>
      </c>
      <c r="C400">
        <v>0</v>
      </c>
      <c r="E400" s="112">
        <f t="shared" si="6"/>
        <v>29.261068039301602</v>
      </c>
    </row>
    <row r="401" spans="1:5" x14ac:dyDescent="0.25">
      <c r="A401" s="52">
        <v>400</v>
      </c>
      <c r="B401" s="52">
        <v>2</v>
      </c>
      <c r="C401">
        <v>9</v>
      </c>
      <c r="E401" s="112">
        <f t="shared" si="6"/>
        <v>12.892767013075828</v>
      </c>
    </row>
    <row r="402" spans="1:5" x14ac:dyDescent="0.25">
      <c r="A402" s="52">
        <v>401</v>
      </c>
      <c r="B402" s="52">
        <v>2</v>
      </c>
      <c r="C402">
        <v>0</v>
      </c>
      <c r="E402" s="112">
        <f t="shared" si="6"/>
        <v>29.261068039301602</v>
      </c>
    </row>
    <row r="403" spans="1:5" x14ac:dyDescent="0.25">
      <c r="A403" s="52">
        <v>402</v>
      </c>
      <c r="B403" s="52">
        <v>2</v>
      </c>
      <c r="C403">
        <v>10</v>
      </c>
      <c r="E403" s="112">
        <f t="shared" si="6"/>
        <v>21.074066899050742</v>
      </c>
    </row>
    <row r="404" spans="1:5" x14ac:dyDescent="0.25">
      <c r="A404" s="52">
        <v>403</v>
      </c>
      <c r="B404" s="52">
        <v>2</v>
      </c>
      <c r="C404">
        <v>0</v>
      </c>
      <c r="E404" s="112">
        <f t="shared" si="6"/>
        <v>29.261068039301602</v>
      </c>
    </row>
    <row r="405" spans="1:5" x14ac:dyDescent="0.25">
      <c r="A405" s="52">
        <v>404</v>
      </c>
      <c r="B405" s="52">
        <v>2</v>
      </c>
      <c r="C405">
        <v>0</v>
      </c>
      <c r="E405" s="112">
        <f t="shared" si="6"/>
        <v>29.261068039301602</v>
      </c>
    </row>
    <row r="406" spans="1:5" x14ac:dyDescent="0.25">
      <c r="A406" s="52">
        <v>405</v>
      </c>
      <c r="B406" s="52">
        <v>2</v>
      </c>
      <c r="C406">
        <v>10</v>
      </c>
      <c r="E406" s="112">
        <f t="shared" si="6"/>
        <v>21.074066899050742</v>
      </c>
    </row>
    <row r="407" spans="1:5" x14ac:dyDescent="0.25">
      <c r="A407" s="52">
        <v>406</v>
      </c>
      <c r="B407" s="52">
        <v>2</v>
      </c>
      <c r="C407">
        <v>0</v>
      </c>
      <c r="E407" s="112">
        <f t="shared" si="6"/>
        <v>29.261068039301602</v>
      </c>
    </row>
    <row r="408" spans="1:5" x14ac:dyDescent="0.25">
      <c r="A408" s="52">
        <v>407</v>
      </c>
      <c r="B408" s="52">
        <v>2</v>
      </c>
      <c r="C408">
        <v>0</v>
      </c>
      <c r="E408" s="112">
        <f t="shared" si="6"/>
        <v>29.261068039301602</v>
      </c>
    </row>
    <row r="409" spans="1:5" x14ac:dyDescent="0.25">
      <c r="A409" s="52">
        <v>408</v>
      </c>
      <c r="B409" s="52">
        <v>2</v>
      </c>
      <c r="C409">
        <v>0</v>
      </c>
      <c r="E409" s="112">
        <f t="shared" si="6"/>
        <v>29.261068039301602</v>
      </c>
    </row>
    <row r="410" spans="1:5" x14ac:dyDescent="0.25">
      <c r="A410" s="52">
        <v>409</v>
      </c>
      <c r="B410" s="52">
        <v>2</v>
      </c>
      <c r="C410">
        <v>0</v>
      </c>
      <c r="E410" s="112">
        <f t="shared" si="6"/>
        <v>29.261068039301602</v>
      </c>
    </row>
    <row r="411" spans="1:5" x14ac:dyDescent="0.25">
      <c r="A411" s="52">
        <v>410</v>
      </c>
      <c r="B411" s="52">
        <v>2</v>
      </c>
      <c r="C411">
        <v>0</v>
      </c>
      <c r="E411" s="112">
        <f t="shared" si="6"/>
        <v>29.261068039301602</v>
      </c>
    </row>
    <row r="412" spans="1:5" x14ac:dyDescent="0.25">
      <c r="A412" s="52">
        <v>411</v>
      </c>
      <c r="B412" s="52">
        <v>2</v>
      </c>
      <c r="C412">
        <v>0</v>
      </c>
      <c r="E412" s="112">
        <f t="shared" si="6"/>
        <v>29.261068039301602</v>
      </c>
    </row>
    <row r="413" spans="1:5" x14ac:dyDescent="0.25">
      <c r="A413" s="52">
        <v>412</v>
      </c>
      <c r="B413" s="52">
        <v>2</v>
      </c>
      <c r="C413">
        <v>0</v>
      </c>
      <c r="E413" s="112">
        <f t="shared" si="6"/>
        <v>29.261068039301602</v>
      </c>
    </row>
    <row r="414" spans="1:5" x14ac:dyDescent="0.25">
      <c r="A414" s="52">
        <v>413</v>
      </c>
      <c r="B414" s="52">
        <v>2</v>
      </c>
      <c r="C414">
        <v>8</v>
      </c>
      <c r="E414" s="112">
        <f t="shared" si="6"/>
        <v>6.7114671271009145</v>
      </c>
    </row>
    <row r="415" spans="1:5" x14ac:dyDescent="0.25">
      <c r="A415" s="52">
        <v>414</v>
      </c>
      <c r="B415" s="52">
        <v>2</v>
      </c>
      <c r="C415">
        <v>10</v>
      </c>
      <c r="E415" s="112">
        <f t="shared" si="6"/>
        <v>21.074066899050742</v>
      </c>
    </row>
    <row r="416" spans="1:5" x14ac:dyDescent="0.25">
      <c r="A416" s="52">
        <v>415</v>
      </c>
      <c r="B416" s="52">
        <v>2</v>
      </c>
      <c r="C416">
        <v>5</v>
      </c>
      <c r="E416" s="112">
        <f t="shared" si="6"/>
        <v>0.16756746917617221</v>
      </c>
    </row>
    <row r="417" spans="1:5" x14ac:dyDescent="0.25">
      <c r="A417" s="52">
        <v>416</v>
      </c>
      <c r="B417" s="52">
        <v>2</v>
      </c>
      <c r="C417">
        <v>0</v>
      </c>
      <c r="E417" s="112">
        <f t="shared" si="6"/>
        <v>29.261068039301602</v>
      </c>
    </row>
    <row r="418" spans="1:5" x14ac:dyDescent="0.25">
      <c r="A418" s="52">
        <v>417</v>
      </c>
      <c r="B418" s="52">
        <v>2</v>
      </c>
      <c r="C418">
        <v>7</v>
      </c>
      <c r="E418" s="112">
        <f t="shared" si="6"/>
        <v>2.5301672411260001</v>
      </c>
    </row>
    <row r="419" spans="1:5" x14ac:dyDescent="0.25">
      <c r="A419" s="52">
        <v>418</v>
      </c>
      <c r="B419" s="52">
        <v>2</v>
      </c>
      <c r="C419">
        <v>2</v>
      </c>
      <c r="E419" s="112">
        <f t="shared" si="6"/>
        <v>11.62366781125143</v>
      </c>
    </row>
    <row r="420" spans="1:5" x14ac:dyDescent="0.25">
      <c r="A420" s="52">
        <v>419</v>
      </c>
      <c r="B420" s="52">
        <v>2</v>
      </c>
      <c r="C420">
        <v>0</v>
      </c>
      <c r="E420" s="112">
        <f t="shared" si="6"/>
        <v>29.261068039301602</v>
      </c>
    </row>
    <row r="421" spans="1:5" x14ac:dyDescent="0.25">
      <c r="A421" s="52">
        <v>420</v>
      </c>
      <c r="B421" s="52">
        <v>2</v>
      </c>
      <c r="C421">
        <v>8</v>
      </c>
      <c r="E421" s="112">
        <f t="shared" si="6"/>
        <v>6.7114671271009145</v>
      </c>
    </row>
    <row r="422" spans="1:5" x14ac:dyDescent="0.25">
      <c r="A422" s="52">
        <v>421</v>
      </c>
      <c r="B422" s="52">
        <v>2</v>
      </c>
      <c r="C422">
        <v>8</v>
      </c>
      <c r="E422" s="112">
        <f t="shared" si="6"/>
        <v>6.7114671271009145</v>
      </c>
    </row>
    <row r="423" spans="1:5" x14ac:dyDescent="0.25">
      <c r="A423" s="52">
        <v>422</v>
      </c>
      <c r="B423" s="52">
        <v>2</v>
      </c>
      <c r="C423">
        <v>8</v>
      </c>
      <c r="E423" s="112">
        <f t="shared" si="6"/>
        <v>6.7114671271009145</v>
      </c>
    </row>
    <row r="424" spans="1:5" x14ac:dyDescent="0.25">
      <c r="A424" s="52">
        <v>423</v>
      </c>
      <c r="B424" s="52">
        <v>2</v>
      </c>
      <c r="C424">
        <v>8</v>
      </c>
      <c r="E424" s="112">
        <f t="shared" si="6"/>
        <v>6.7114671271009145</v>
      </c>
    </row>
    <row r="425" spans="1:5" x14ac:dyDescent="0.25">
      <c r="A425" s="52">
        <v>424</v>
      </c>
      <c r="B425" s="52">
        <v>2</v>
      </c>
      <c r="C425">
        <v>0</v>
      </c>
      <c r="E425" s="112">
        <f t="shared" si="6"/>
        <v>29.261068039301602</v>
      </c>
    </row>
    <row r="426" spans="1:5" x14ac:dyDescent="0.25">
      <c r="A426" s="52">
        <v>425</v>
      </c>
      <c r="B426" s="52">
        <v>2</v>
      </c>
      <c r="C426">
        <v>0</v>
      </c>
      <c r="E426" s="112">
        <f t="shared" si="6"/>
        <v>29.261068039301602</v>
      </c>
    </row>
    <row r="427" spans="1:5" x14ac:dyDescent="0.25">
      <c r="A427" s="52">
        <v>426</v>
      </c>
      <c r="B427" s="52">
        <v>2</v>
      </c>
      <c r="C427">
        <v>0</v>
      </c>
      <c r="E427" s="112">
        <f t="shared" si="6"/>
        <v>29.261068039301602</v>
      </c>
    </row>
    <row r="428" spans="1:5" x14ac:dyDescent="0.25">
      <c r="A428" s="52">
        <v>427</v>
      </c>
      <c r="B428" s="52">
        <v>2</v>
      </c>
      <c r="C428">
        <v>8</v>
      </c>
      <c r="E428" s="112">
        <f t="shared" si="6"/>
        <v>6.7114671271009145</v>
      </c>
    </row>
    <row r="429" spans="1:5" x14ac:dyDescent="0.25">
      <c r="A429" s="52">
        <v>428</v>
      </c>
      <c r="B429" s="52">
        <v>2</v>
      </c>
      <c r="C429">
        <v>0</v>
      </c>
      <c r="E429" s="112">
        <f t="shared" si="6"/>
        <v>29.261068039301602</v>
      </c>
    </row>
    <row r="430" spans="1:5" x14ac:dyDescent="0.25">
      <c r="A430" s="52">
        <v>429</v>
      </c>
      <c r="B430" s="52">
        <v>2</v>
      </c>
      <c r="C430">
        <v>10</v>
      </c>
      <c r="E430" s="112">
        <f t="shared" si="6"/>
        <v>21.074066899050742</v>
      </c>
    </row>
    <row r="431" spans="1:5" x14ac:dyDescent="0.25">
      <c r="A431" s="52">
        <v>430</v>
      </c>
      <c r="B431" s="52">
        <v>2</v>
      </c>
      <c r="C431">
        <v>0</v>
      </c>
      <c r="E431" s="112">
        <f t="shared" si="6"/>
        <v>29.261068039301602</v>
      </c>
    </row>
    <row r="432" spans="1:5" x14ac:dyDescent="0.25">
      <c r="A432" s="52">
        <v>431</v>
      </c>
      <c r="B432" s="52">
        <v>2</v>
      </c>
      <c r="C432">
        <v>0</v>
      </c>
      <c r="E432" s="112">
        <f t="shared" si="6"/>
        <v>29.261068039301602</v>
      </c>
    </row>
    <row r="433" spans="1:5" x14ac:dyDescent="0.25">
      <c r="A433" s="52">
        <v>432</v>
      </c>
      <c r="B433" s="52">
        <v>2</v>
      </c>
      <c r="C433">
        <v>9</v>
      </c>
      <c r="E433" s="112">
        <f t="shared" si="6"/>
        <v>12.892767013075828</v>
      </c>
    </row>
    <row r="434" spans="1:5" x14ac:dyDescent="0.25">
      <c r="A434" s="52">
        <v>433</v>
      </c>
      <c r="B434" s="52">
        <v>2</v>
      </c>
      <c r="C434">
        <v>0</v>
      </c>
      <c r="E434" s="112">
        <f t="shared" si="6"/>
        <v>29.261068039301602</v>
      </c>
    </row>
    <row r="435" spans="1:5" x14ac:dyDescent="0.25">
      <c r="A435" s="52">
        <v>434</v>
      </c>
      <c r="B435" s="52">
        <v>2</v>
      </c>
      <c r="C435">
        <v>0</v>
      </c>
      <c r="E435" s="112">
        <f t="shared" si="6"/>
        <v>29.261068039301602</v>
      </c>
    </row>
    <row r="436" spans="1:5" x14ac:dyDescent="0.25">
      <c r="A436" s="52">
        <v>435</v>
      </c>
      <c r="B436" s="52">
        <v>2</v>
      </c>
      <c r="C436">
        <v>0</v>
      </c>
      <c r="E436" s="112">
        <f t="shared" si="6"/>
        <v>29.261068039301602</v>
      </c>
    </row>
    <row r="437" spans="1:5" x14ac:dyDescent="0.25">
      <c r="A437" s="52">
        <v>436</v>
      </c>
      <c r="B437" s="52">
        <v>2</v>
      </c>
      <c r="C437">
        <v>0</v>
      </c>
      <c r="E437" s="112">
        <f t="shared" si="6"/>
        <v>29.261068039301602</v>
      </c>
    </row>
    <row r="438" spans="1:5" x14ac:dyDescent="0.25">
      <c r="A438" s="52">
        <v>437</v>
      </c>
      <c r="B438" s="52">
        <v>2</v>
      </c>
      <c r="C438">
        <v>2</v>
      </c>
      <c r="E438" s="112">
        <f t="shared" si="6"/>
        <v>11.62366781125143</v>
      </c>
    </row>
    <row r="439" spans="1:5" x14ac:dyDescent="0.25">
      <c r="A439" s="52">
        <v>438</v>
      </c>
      <c r="B439" s="52">
        <v>2</v>
      </c>
      <c r="C439">
        <v>0</v>
      </c>
      <c r="E439" s="112">
        <f t="shared" si="6"/>
        <v>29.261068039301602</v>
      </c>
    </row>
    <row r="440" spans="1:5" x14ac:dyDescent="0.25">
      <c r="A440" s="52">
        <v>439</v>
      </c>
      <c r="B440" s="52">
        <v>2</v>
      </c>
      <c r="C440">
        <v>0</v>
      </c>
      <c r="E440" s="112">
        <f t="shared" si="6"/>
        <v>29.261068039301602</v>
      </c>
    </row>
    <row r="441" spans="1:5" x14ac:dyDescent="0.25">
      <c r="A441" s="52">
        <v>440</v>
      </c>
      <c r="B441" s="52">
        <v>2</v>
      </c>
      <c r="C441">
        <v>10</v>
      </c>
      <c r="E441" s="112">
        <f t="shared" si="6"/>
        <v>21.074066899050742</v>
      </c>
    </row>
    <row r="442" spans="1:5" x14ac:dyDescent="0.25">
      <c r="A442" s="52">
        <v>441</v>
      </c>
      <c r="B442" s="52">
        <v>2</v>
      </c>
      <c r="C442">
        <v>0</v>
      </c>
      <c r="E442" s="112">
        <f t="shared" si="6"/>
        <v>29.261068039301602</v>
      </c>
    </row>
    <row r="443" spans="1:5" x14ac:dyDescent="0.25">
      <c r="A443" s="52">
        <v>442</v>
      </c>
      <c r="B443" s="52">
        <v>2</v>
      </c>
      <c r="C443">
        <v>0</v>
      </c>
      <c r="E443" s="112">
        <f t="shared" si="6"/>
        <v>29.261068039301602</v>
      </c>
    </row>
    <row r="444" spans="1:5" x14ac:dyDescent="0.25">
      <c r="A444" s="52">
        <v>443</v>
      </c>
      <c r="B444" s="52">
        <v>2</v>
      </c>
      <c r="C444">
        <v>0</v>
      </c>
      <c r="E444" s="112">
        <f t="shared" si="6"/>
        <v>29.261068039301602</v>
      </c>
    </row>
    <row r="445" spans="1:5" x14ac:dyDescent="0.25">
      <c r="A445" s="52">
        <v>444</v>
      </c>
      <c r="B445" s="52">
        <v>2</v>
      </c>
      <c r="C445">
        <v>9</v>
      </c>
      <c r="E445" s="112">
        <f t="shared" si="6"/>
        <v>12.892767013075828</v>
      </c>
    </row>
    <row r="446" spans="1:5" x14ac:dyDescent="0.25">
      <c r="A446" s="52">
        <v>445</v>
      </c>
      <c r="B446" s="52">
        <v>2</v>
      </c>
      <c r="C446">
        <v>5</v>
      </c>
      <c r="E446" s="112">
        <f t="shared" si="6"/>
        <v>0.16756746917617221</v>
      </c>
    </row>
    <row r="447" spans="1:5" x14ac:dyDescent="0.25">
      <c r="A447" s="52">
        <v>446</v>
      </c>
      <c r="B447" s="52">
        <v>2</v>
      </c>
      <c r="C447">
        <v>0</v>
      </c>
      <c r="E447" s="112">
        <f t="shared" si="6"/>
        <v>29.261068039301602</v>
      </c>
    </row>
    <row r="448" spans="1:5" x14ac:dyDescent="0.25">
      <c r="A448" s="52">
        <v>447</v>
      </c>
      <c r="B448" s="52">
        <v>2</v>
      </c>
      <c r="C448">
        <v>0</v>
      </c>
      <c r="E448" s="112">
        <f t="shared" si="6"/>
        <v>29.261068039301602</v>
      </c>
    </row>
    <row r="449" spans="1:5" x14ac:dyDescent="0.25">
      <c r="A449" s="52">
        <v>448</v>
      </c>
      <c r="B449" s="52">
        <v>2</v>
      </c>
      <c r="C449">
        <v>0</v>
      </c>
      <c r="E449" s="112">
        <f t="shared" si="6"/>
        <v>29.261068039301602</v>
      </c>
    </row>
    <row r="450" spans="1:5" x14ac:dyDescent="0.25">
      <c r="A450" s="52">
        <v>449</v>
      </c>
      <c r="B450" s="52">
        <v>2</v>
      </c>
      <c r="C450">
        <v>0</v>
      </c>
      <c r="E450" s="112">
        <f t="shared" ref="E450:E513" si="7">(C450-$H$3)^2</f>
        <v>29.261068039301602</v>
      </c>
    </row>
    <row r="451" spans="1:5" x14ac:dyDescent="0.25">
      <c r="A451" s="52">
        <v>450</v>
      </c>
      <c r="B451" s="52">
        <v>2</v>
      </c>
      <c r="C451">
        <v>1</v>
      </c>
      <c r="E451" s="112">
        <f t="shared" si="7"/>
        <v>19.442367925276518</v>
      </c>
    </row>
    <row r="452" spans="1:5" x14ac:dyDescent="0.25">
      <c r="A452" s="52">
        <v>451</v>
      </c>
      <c r="B452" s="52">
        <v>2</v>
      </c>
      <c r="C452">
        <v>5</v>
      </c>
      <c r="E452" s="112">
        <f t="shared" si="7"/>
        <v>0.16756746917617221</v>
      </c>
    </row>
    <row r="453" spans="1:5" x14ac:dyDescent="0.25">
      <c r="A453" s="52">
        <v>452</v>
      </c>
      <c r="B453" s="52">
        <v>2</v>
      </c>
      <c r="C453">
        <v>2</v>
      </c>
      <c r="E453" s="112">
        <f t="shared" si="7"/>
        <v>11.62366781125143</v>
      </c>
    </row>
    <row r="454" spans="1:5" x14ac:dyDescent="0.25">
      <c r="A454" s="52">
        <v>453</v>
      </c>
      <c r="B454" s="52">
        <v>2</v>
      </c>
      <c r="C454">
        <v>0</v>
      </c>
      <c r="E454" s="112">
        <f t="shared" si="7"/>
        <v>29.261068039301602</v>
      </c>
    </row>
    <row r="455" spans="1:5" x14ac:dyDescent="0.25">
      <c r="A455" s="52">
        <v>454</v>
      </c>
      <c r="B455" s="52">
        <v>2</v>
      </c>
      <c r="C455">
        <v>0</v>
      </c>
      <c r="E455" s="112">
        <f t="shared" si="7"/>
        <v>29.261068039301602</v>
      </c>
    </row>
    <row r="456" spans="1:5" x14ac:dyDescent="0.25">
      <c r="A456" s="52">
        <v>455</v>
      </c>
      <c r="B456" s="52">
        <v>2</v>
      </c>
      <c r="C456">
        <v>0</v>
      </c>
      <c r="E456" s="112">
        <f t="shared" si="7"/>
        <v>29.261068039301602</v>
      </c>
    </row>
    <row r="457" spans="1:5" x14ac:dyDescent="0.25">
      <c r="A457" s="52">
        <v>456</v>
      </c>
      <c r="B457" s="52">
        <v>2</v>
      </c>
      <c r="C457">
        <v>0</v>
      </c>
      <c r="E457" s="112">
        <f t="shared" si="7"/>
        <v>29.261068039301602</v>
      </c>
    </row>
    <row r="458" spans="1:5" x14ac:dyDescent="0.25">
      <c r="A458" s="52">
        <v>457</v>
      </c>
      <c r="B458" s="52">
        <v>2</v>
      </c>
      <c r="C458">
        <v>5</v>
      </c>
      <c r="E458" s="112">
        <f t="shared" si="7"/>
        <v>0.16756746917617221</v>
      </c>
    </row>
    <row r="459" spans="1:5" x14ac:dyDescent="0.25">
      <c r="A459" s="52">
        <v>458</v>
      </c>
      <c r="B459" s="52">
        <v>2</v>
      </c>
      <c r="C459">
        <v>8</v>
      </c>
      <c r="E459" s="112">
        <f t="shared" si="7"/>
        <v>6.7114671271009145</v>
      </c>
    </row>
    <row r="460" spans="1:5" x14ac:dyDescent="0.25">
      <c r="A460" s="52">
        <v>459</v>
      </c>
      <c r="B460" s="52">
        <v>2</v>
      </c>
      <c r="C460">
        <v>8</v>
      </c>
      <c r="E460" s="112">
        <f t="shared" si="7"/>
        <v>6.7114671271009145</v>
      </c>
    </row>
    <row r="461" spans="1:5" x14ac:dyDescent="0.25">
      <c r="A461" s="52">
        <v>460</v>
      </c>
      <c r="B461" s="52">
        <v>2</v>
      </c>
      <c r="C461">
        <v>10</v>
      </c>
      <c r="E461" s="112">
        <f t="shared" si="7"/>
        <v>21.074066899050742</v>
      </c>
    </row>
    <row r="462" spans="1:5" x14ac:dyDescent="0.25">
      <c r="A462" s="52">
        <v>461</v>
      </c>
      <c r="B462" s="52">
        <v>2</v>
      </c>
      <c r="C462">
        <v>0</v>
      </c>
      <c r="E462" s="112">
        <f t="shared" si="7"/>
        <v>29.261068039301602</v>
      </c>
    </row>
    <row r="463" spans="1:5" x14ac:dyDescent="0.25">
      <c r="A463" s="52">
        <v>462</v>
      </c>
      <c r="B463" s="52">
        <v>2</v>
      </c>
      <c r="C463">
        <v>0</v>
      </c>
      <c r="E463" s="112">
        <f t="shared" si="7"/>
        <v>29.261068039301602</v>
      </c>
    </row>
    <row r="464" spans="1:5" x14ac:dyDescent="0.25">
      <c r="A464" s="52">
        <v>463</v>
      </c>
      <c r="B464" s="52">
        <v>2</v>
      </c>
      <c r="C464">
        <v>10</v>
      </c>
      <c r="E464" s="112">
        <f t="shared" si="7"/>
        <v>21.074066899050742</v>
      </c>
    </row>
    <row r="465" spans="1:5" x14ac:dyDescent="0.25">
      <c r="A465" s="52">
        <v>464</v>
      </c>
      <c r="B465" s="52">
        <v>2</v>
      </c>
      <c r="C465">
        <v>0</v>
      </c>
      <c r="E465" s="112">
        <f t="shared" si="7"/>
        <v>29.261068039301602</v>
      </c>
    </row>
    <row r="466" spans="1:5" x14ac:dyDescent="0.25">
      <c r="A466" s="52">
        <v>465</v>
      </c>
      <c r="B466" s="52">
        <v>2</v>
      </c>
      <c r="C466">
        <v>8</v>
      </c>
      <c r="E466" s="112">
        <f t="shared" si="7"/>
        <v>6.7114671271009145</v>
      </c>
    </row>
    <row r="467" spans="1:5" x14ac:dyDescent="0.25">
      <c r="A467" s="52">
        <v>466</v>
      </c>
      <c r="B467" s="52">
        <v>2</v>
      </c>
      <c r="C467">
        <v>0</v>
      </c>
      <c r="E467" s="112">
        <f t="shared" si="7"/>
        <v>29.261068039301602</v>
      </c>
    </row>
    <row r="468" spans="1:5" x14ac:dyDescent="0.25">
      <c r="A468" s="52">
        <v>467</v>
      </c>
      <c r="B468" s="52">
        <v>2</v>
      </c>
      <c r="C468">
        <v>2</v>
      </c>
      <c r="E468" s="112">
        <f t="shared" si="7"/>
        <v>11.62366781125143</v>
      </c>
    </row>
    <row r="469" spans="1:5" x14ac:dyDescent="0.25">
      <c r="A469" s="52">
        <v>468</v>
      </c>
      <c r="B469" s="52">
        <v>2</v>
      </c>
      <c r="C469">
        <v>0</v>
      </c>
      <c r="E469" s="112">
        <f t="shared" si="7"/>
        <v>29.261068039301602</v>
      </c>
    </row>
    <row r="470" spans="1:5" x14ac:dyDescent="0.25">
      <c r="A470" s="52">
        <v>469</v>
      </c>
      <c r="B470" s="52">
        <v>2</v>
      </c>
      <c r="C470">
        <v>0</v>
      </c>
      <c r="E470" s="112">
        <f t="shared" si="7"/>
        <v>29.261068039301602</v>
      </c>
    </row>
    <row r="471" spans="1:5" x14ac:dyDescent="0.25">
      <c r="A471" s="52">
        <v>470</v>
      </c>
      <c r="B471" s="52">
        <v>2</v>
      </c>
      <c r="C471">
        <v>0</v>
      </c>
      <c r="E471" s="112">
        <f t="shared" si="7"/>
        <v>29.261068039301602</v>
      </c>
    </row>
    <row r="472" spans="1:5" x14ac:dyDescent="0.25">
      <c r="A472" s="52">
        <v>471</v>
      </c>
      <c r="B472" s="52">
        <v>2</v>
      </c>
      <c r="C472">
        <v>3</v>
      </c>
      <c r="E472" s="112">
        <f t="shared" si="7"/>
        <v>5.8049676972263446</v>
      </c>
    </row>
    <row r="473" spans="1:5" x14ac:dyDescent="0.25">
      <c r="A473" s="52">
        <v>472</v>
      </c>
      <c r="B473" s="52">
        <v>2</v>
      </c>
      <c r="C473">
        <v>0</v>
      </c>
      <c r="E473" s="112">
        <f t="shared" si="7"/>
        <v>29.261068039301602</v>
      </c>
    </row>
    <row r="474" spans="1:5" x14ac:dyDescent="0.25">
      <c r="A474" s="52">
        <v>473</v>
      </c>
      <c r="B474" s="52">
        <v>2</v>
      </c>
      <c r="C474">
        <v>0</v>
      </c>
      <c r="E474" s="112">
        <f t="shared" si="7"/>
        <v>29.261068039301602</v>
      </c>
    </row>
    <row r="475" spans="1:5" x14ac:dyDescent="0.25">
      <c r="A475" s="52">
        <v>474</v>
      </c>
      <c r="B475" s="52">
        <v>2</v>
      </c>
      <c r="C475">
        <v>0</v>
      </c>
      <c r="E475" s="112">
        <f t="shared" si="7"/>
        <v>29.261068039301602</v>
      </c>
    </row>
    <row r="476" spans="1:5" x14ac:dyDescent="0.25">
      <c r="A476" s="52">
        <v>475</v>
      </c>
      <c r="B476" s="52">
        <v>2</v>
      </c>
      <c r="C476">
        <v>5</v>
      </c>
      <c r="E476" s="112">
        <f t="shared" si="7"/>
        <v>0.16756746917617221</v>
      </c>
    </row>
    <row r="477" spans="1:5" x14ac:dyDescent="0.25">
      <c r="A477" s="52">
        <v>476</v>
      </c>
      <c r="B477" s="52">
        <v>2</v>
      </c>
      <c r="C477">
        <v>8</v>
      </c>
      <c r="E477" s="112">
        <f t="shared" si="7"/>
        <v>6.7114671271009145</v>
      </c>
    </row>
    <row r="478" spans="1:5" x14ac:dyDescent="0.25">
      <c r="A478" s="52">
        <v>477</v>
      </c>
      <c r="B478" s="52">
        <v>2</v>
      </c>
      <c r="C478">
        <v>0</v>
      </c>
      <c r="E478" s="112">
        <f t="shared" si="7"/>
        <v>29.261068039301602</v>
      </c>
    </row>
    <row r="479" spans="1:5" x14ac:dyDescent="0.25">
      <c r="A479" s="52">
        <v>478</v>
      </c>
      <c r="B479" s="52">
        <v>2</v>
      </c>
      <c r="C479">
        <v>10</v>
      </c>
      <c r="E479" s="112">
        <f t="shared" si="7"/>
        <v>21.074066899050742</v>
      </c>
    </row>
    <row r="480" spans="1:5" x14ac:dyDescent="0.25">
      <c r="A480" s="52">
        <v>479</v>
      </c>
      <c r="B480" s="52">
        <v>2</v>
      </c>
      <c r="C480">
        <v>4</v>
      </c>
      <c r="E480" s="112">
        <f t="shared" si="7"/>
        <v>1.9862675832012582</v>
      </c>
    </row>
    <row r="481" spans="1:5" x14ac:dyDescent="0.25">
      <c r="A481" s="52">
        <v>480</v>
      </c>
      <c r="B481" s="52">
        <v>2</v>
      </c>
      <c r="C481">
        <v>5</v>
      </c>
      <c r="E481" s="112">
        <f t="shared" si="7"/>
        <v>0.16756746917617221</v>
      </c>
    </row>
    <row r="482" spans="1:5" x14ac:dyDescent="0.25">
      <c r="A482" s="52">
        <v>481</v>
      </c>
      <c r="B482" s="52">
        <v>2</v>
      </c>
      <c r="C482">
        <v>0</v>
      </c>
      <c r="E482" s="112">
        <f t="shared" si="7"/>
        <v>29.261068039301602</v>
      </c>
    </row>
    <row r="483" spans="1:5" x14ac:dyDescent="0.25">
      <c r="A483" s="52">
        <v>482</v>
      </c>
      <c r="B483" s="52">
        <v>2</v>
      </c>
      <c r="C483">
        <v>0</v>
      </c>
      <c r="E483" s="112">
        <f t="shared" si="7"/>
        <v>29.261068039301602</v>
      </c>
    </row>
    <row r="484" spans="1:5" x14ac:dyDescent="0.25">
      <c r="A484" s="52">
        <v>483</v>
      </c>
      <c r="B484" s="52">
        <v>2</v>
      </c>
      <c r="C484">
        <v>0</v>
      </c>
      <c r="E484" s="112">
        <f t="shared" si="7"/>
        <v>29.261068039301602</v>
      </c>
    </row>
    <row r="485" spans="1:5" x14ac:dyDescent="0.25">
      <c r="A485" s="52">
        <v>484</v>
      </c>
      <c r="B485" s="52">
        <v>2</v>
      </c>
      <c r="C485">
        <v>5</v>
      </c>
      <c r="E485" s="112">
        <f t="shared" si="7"/>
        <v>0.16756746917617221</v>
      </c>
    </row>
    <row r="486" spans="1:5" x14ac:dyDescent="0.25">
      <c r="A486" s="52">
        <v>485</v>
      </c>
      <c r="B486" s="52">
        <v>2</v>
      </c>
      <c r="C486">
        <v>7</v>
      </c>
      <c r="E486" s="112">
        <f t="shared" si="7"/>
        <v>2.5301672411260001</v>
      </c>
    </row>
    <row r="487" spans="1:5" x14ac:dyDescent="0.25">
      <c r="A487" s="52">
        <v>486</v>
      </c>
      <c r="B487" s="52">
        <v>2</v>
      </c>
      <c r="C487">
        <v>10</v>
      </c>
      <c r="E487" s="112">
        <f t="shared" si="7"/>
        <v>21.074066899050742</v>
      </c>
    </row>
    <row r="488" spans="1:5" x14ac:dyDescent="0.25">
      <c r="A488" s="52">
        <v>487</v>
      </c>
      <c r="B488" s="52">
        <v>2</v>
      </c>
      <c r="C488">
        <v>1</v>
      </c>
      <c r="E488" s="112">
        <f t="shared" si="7"/>
        <v>19.442367925276518</v>
      </c>
    </row>
    <row r="489" spans="1:5" x14ac:dyDescent="0.25">
      <c r="A489" s="52">
        <v>488</v>
      </c>
      <c r="B489" s="52">
        <v>2</v>
      </c>
      <c r="C489">
        <v>0</v>
      </c>
      <c r="E489" s="112">
        <f t="shared" si="7"/>
        <v>29.261068039301602</v>
      </c>
    </row>
    <row r="490" spans="1:5" x14ac:dyDescent="0.25">
      <c r="A490" s="52">
        <v>489</v>
      </c>
      <c r="B490" s="52">
        <v>2</v>
      </c>
      <c r="C490">
        <v>5</v>
      </c>
      <c r="E490" s="112">
        <f t="shared" si="7"/>
        <v>0.16756746917617221</v>
      </c>
    </row>
    <row r="491" spans="1:5" x14ac:dyDescent="0.25">
      <c r="A491" s="52">
        <v>490</v>
      </c>
      <c r="B491" s="52">
        <v>2</v>
      </c>
      <c r="C491">
        <v>10</v>
      </c>
      <c r="E491" s="112">
        <f t="shared" si="7"/>
        <v>21.074066899050742</v>
      </c>
    </row>
    <row r="492" spans="1:5" x14ac:dyDescent="0.25">
      <c r="A492" s="52">
        <v>491</v>
      </c>
      <c r="B492" s="52">
        <v>2</v>
      </c>
      <c r="C492">
        <v>0</v>
      </c>
      <c r="E492" s="112">
        <f t="shared" si="7"/>
        <v>29.261068039301602</v>
      </c>
    </row>
    <row r="493" spans="1:5" x14ac:dyDescent="0.25">
      <c r="A493" s="52">
        <v>492</v>
      </c>
      <c r="B493" s="52">
        <v>2</v>
      </c>
      <c r="C493">
        <v>10</v>
      </c>
      <c r="E493" s="112">
        <f t="shared" si="7"/>
        <v>21.074066899050742</v>
      </c>
    </row>
    <row r="494" spans="1:5" x14ac:dyDescent="0.25">
      <c r="A494" s="52">
        <v>493</v>
      </c>
      <c r="B494" s="52">
        <v>2</v>
      </c>
      <c r="C494">
        <v>10</v>
      </c>
      <c r="E494" s="112">
        <f t="shared" si="7"/>
        <v>21.074066899050742</v>
      </c>
    </row>
    <row r="495" spans="1:5" x14ac:dyDescent="0.25">
      <c r="A495" s="52">
        <v>494</v>
      </c>
      <c r="B495" s="52">
        <v>2</v>
      </c>
      <c r="C495">
        <v>10</v>
      </c>
      <c r="E495" s="112">
        <f t="shared" si="7"/>
        <v>21.074066899050742</v>
      </c>
    </row>
    <row r="496" spans="1:5" x14ac:dyDescent="0.25">
      <c r="A496" s="52">
        <v>495</v>
      </c>
      <c r="B496" s="52">
        <v>2</v>
      </c>
      <c r="C496">
        <v>10</v>
      </c>
      <c r="E496" s="112">
        <f t="shared" si="7"/>
        <v>21.074066899050742</v>
      </c>
    </row>
    <row r="497" spans="1:5" x14ac:dyDescent="0.25">
      <c r="A497" s="52">
        <v>496</v>
      </c>
      <c r="B497" s="52">
        <v>2</v>
      </c>
      <c r="C497">
        <v>10</v>
      </c>
      <c r="E497" s="112">
        <f t="shared" si="7"/>
        <v>21.074066899050742</v>
      </c>
    </row>
    <row r="498" spans="1:5" x14ac:dyDescent="0.25">
      <c r="A498" s="52">
        <v>497</v>
      </c>
      <c r="B498" s="52">
        <v>2</v>
      </c>
      <c r="C498">
        <v>9</v>
      </c>
      <c r="E498" s="112">
        <f t="shared" si="7"/>
        <v>12.892767013075828</v>
      </c>
    </row>
    <row r="499" spans="1:5" x14ac:dyDescent="0.25">
      <c r="A499" s="52">
        <v>498</v>
      </c>
      <c r="B499" s="52">
        <v>2</v>
      </c>
      <c r="C499">
        <v>10</v>
      </c>
      <c r="E499" s="112">
        <f t="shared" si="7"/>
        <v>21.074066899050742</v>
      </c>
    </row>
    <row r="500" spans="1:5" x14ac:dyDescent="0.25">
      <c r="A500" s="52">
        <v>499</v>
      </c>
      <c r="B500" s="52">
        <v>2</v>
      </c>
      <c r="C500">
        <v>0</v>
      </c>
      <c r="E500" s="112">
        <f t="shared" si="7"/>
        <v>29.261068039301602</v>
      </c>
    </row>
    <row r="501" spans="1:5" x14ac:dyDescent="0.25">
      <c r="A501" s="52">
        <v>500</v>
      </c>
      <c r="B501" s="52">
        <v>2</v>
      </c>
      <c r="C501">
        <v>5</v>
      </c>
      <c r="E501" s="112">
        <f t="shared" si="7"/>
        <v>0.16756746917617221</v>
      </c>
    </row>
    <row r="502" spans="1:5" x14ac:dyDescent="0.25">
      <c r="A502" s="52">
        <v>501</v>
      </c>
      <c r="B502" s="52">
        <v>2</v>
      </c>
      <c r="C502">
        <v>8</v>
      </c>
      <c r="E502" s="112">
        <f t="shared" si="7"/>
        <v>6.7114671271009145</v>
      </c>
    </row>
    <row r="503" spans="1:5" x14ac:dyDescent="0.25">
      <c r="A503" s="52">
        <v>502</v>
      </c>
      <c r="B503" s="52">
        <v>2</v>
      </c>
      <c r="C503">
        <v>2</v>
      </c>
      <c r="E503" s="112">
        <f t="shared" si="7"/>
        <v>11.62366781125143</v>
      </c>
    </row>
    <row r="504" spans="1:5" x14ac:dyDescent="0.25">
      <c r="A504" s="52">
        <v>503</v>
      </c>
      <c r="B504" s="52">
        <v>2</v>
      </c>
      <c r="C504">
        <v>0</v>
      </c>
      <c r="E504" s="112">
        <f t="shared" si="7"/>
        <v>29.261068039301602</v>
      </c>
    </row>
    <row r="505" spans="1:5" x14ac:dyDescent="0.25">
      <c r="A505" s="52">
        <v>504</v>
      </c>
      <c r="B505" s="52">
        <v>2</v>
      </c>
      <c r="C505">
        <v>0</v>
      </c>
      <c r="E505" s="112">
        <f t="shared" si="7"/>
        <v>29.261068039301602</v>
      </c>
    </row>
    <row r="506" spans="1:5" x14ac:dyDescent="0.25">
      <c r="A506" s="52">
        <v>505</v>
      </c>
      <c r="B506" s="52">
        <v>2</v>
      </c>
      <c r="C506">
        <v>10</v>
      </c>
      <c r="E506" s="112">
        <f t="shared" si="7"/>
        <v>21.074066899050742</v>
      </c>
    </row>
    <row r="507" spans="1:5" x14ac:dyDescent="0.25">
      <c r="A507" s="52">
        <v>506</v>
      </c>
      <c r="B507" s="52">
        <v>2</v>
      </c>
      <c r="C507">
        <v>7</v>
      </c>
      <c r="E507" s="112">
        <f t="shared" si="7"/>
        <v>2.5301672411260001</v>
      </c>
    </row>
    <row r="508" spans="1:5" x14ac:dyDescent="0.25">
      <c r="A508" s="52">
        <v>507</v>
      </c>
      <c r="B508" s="52">
        <v>2</v>
      </c>
      <c r="C508">
        <v>0</v>
      </c>
      <c r="E508" s="112">
        <f t="shared" si="7"/>
        <v>29.261068039301602</v>
      </c>
    </row>
    <row r="509" spans="1:5" x14ac:dyDescent="0.25">
      <c r="A509" s="52">
        <v>508</v>
      </c>
      <c r="B509" s="52">
        <v>2</v>
      </c>
      <c r="C509">
        <v>0</v>
      </c>
      <c r="E509" s="112">
        <f t="shared" si="7"/>
        <v>29.261068039301602</v>
      </c>
    </row>
    <row r="510" spans="1:5" x14ac:dyDescent="0.25">
      <c r="A510" s="52">
        <v>509</v>
      </c>
      <c r="B510" s="52">
        <v>2</v>
      </c>
      <c r="C510">
        <v>0</v>
      </c>
      <c r="E510" s="112">
        <f t="shared" si="7"/>
        <v>29.261068039301602</v>
      </c>
    </row>
    <row r="511" spans="1:5" x14ac:dyDescent="0.25">
      <c r="A511" s="52">
        <v>510</v>
      </c>
      <c r="B511" s="52">
        <v>2</v>
      </c>
      <c r="C511">
        <v>7</v>
      </c>
      <c r="E511" s="112">
        <f t="shared" si="7"/>
        <v>2.5301672411260001</v>
      </c>
    </row>
    <row r="512" spans="1:5" x14ac:dyDescent="0.25">
      <c r="A512" s="52">
        <v>511</v>
      </c>
      <c r="B512" s="52">
        <v>2</v>
      </c>
      <c r="C512">
        <v>10</v>
      </c>
      <c r="E512" s="112">
        <f t="shared" si="7"/>
        <v>21.074066899050742</v>
      </c>
    </row>
    <row r="513" spans="1:5" x14ac:dyDescent="0.25">
      <c r="A513" s="52">
        <v>512</v>
      </c>
      <c r="B513" s="52">
        <v>2</v>
      </c>
      <c r="C513">
        <v>0</v>
      </c>
      <c r="E513" s="112">
        <f t="shared" si="7"/>
        <v>29.261068039301602</v>
      </c>
    </row>
    <row r="514" spans="1:5" x14ac:dyDescent="0.25">
      <c r="A514" s="52">
        <v>513</v>
      </c>
      <c r="B514" s="52">
        <v>2</v>
      </c>
      <c r="C514">
        <v>3</v>
      </c>
      <c r="E514" s="112">
        <f t="shared" ref="E514:E577" si="8">(C514-$H$3)^2</f>
        <v>5.8049676972263446</v>
      </c>
    </row>
    <row r="515" spans="1:5" x14ac:dyDescent="0.25">
      <c r="A515" s="52">
        <v>514</v>
      </c>
      <c r="B515" s="52">
        <v>2</v>
      </c>
      <c r="C515">
        <v>8</v>
      </c>
      <c r="E515" s="112">
        <f t="shared" si="8"/>
        <v>6.7114671271009145</v>
      </c>
    </row>
    <row r="516" spans="1:5" x14ac:dyDescent="0.25">
      <c r="A516" s="52">
        <v>515</v>
      </c>
      <c r="B516" s="52">
        <v>2</v>
      </c>
      <c r="C516">
        <v>10</v>
      </c>
      <c r="E516" s="112">
        <f t="shared" si="8"/>
        <v>21.074066899050742</v>
      </c>
    </row>
    <row r="517" spans="1:5" x14ac:dyDescent="0.25">
      <c r="A517" s="52">
        <v>516</v>
      </c>
      <c r="B517" s="52">
        <v>2</v>
      </c>
      <c r="C517">
        <v>3</v>
      </c>
      <c r="E517" s="112">
        <f t="shared" si="8"/>
        <v>5.8049676972263446</v>
      </c>
    </row>
    <row r="518" spans="1:5" x14ac:dyDescent="0.25">
      <c r="A518" s="52">
        <v>517</v>
      </c>
      <c r="B518" s="52">
        <v>2</v>
      </c>
      <c r="C518">
        <v>6</v>
      </c>
      <c r="E518" s="112">
        <f t="shared" si="8"/>
        <v>0.34886735515108619</v>
      </c>
    </row>
    <row r="519" spans="1:5" x14ac:dyDescent="0.25">
      <c r="A519" s="52">
        <v>518</v>
      </c>
      <c r="B519" s="52">
        <v>2</v>
      </c>
      <c r="C519">
        <v>0</v>
      </c>
      <c r="E519" s="112">
        <f t="shared" si="8"/>
        <v>29.261068039301602</v>
      </c>
    </row>
    <row r="520" spans="1:5" x14ac:dyDescent="0.25">
      <c r="A520" s="52">
        <v>519</v>
      </c>
      <c r="B520" s="52">
        <v>2</v>
      </c>
      <c r="C520">
        <v>8</v>
      </c>
      <c r="E520" s="112">
        <f t="shared" si="8"/>
        <v>6.7114671271009145</v>
      </c>
    </row>
    <row r="521" spans="1:5" x14ac:dyDescent="0.25">
      <c r="A521" s="52">
        <v>520</v>
      </c>
      <c r="B521" s="52">
        <v>2</v>
      </c>
      <c r="C521">
        <v>0</v>
      </c>
      <c r="E521" s="112">
        <f t="shared" si="8"/>
        <v>29.261068039301602</v>
      </c>
    </row>
    <row r="522" spans="1:5" x14ac:dyDescent="0.25">
      <c r="A522" s="52">
        <v>521</v>
      </c>
      <c r="B522" s="52">
        <v>2</v>
      </c>
      <c r="C522">
        <v>5</v>
      </c>
      <c r="E522" s="112">
        <f t="shared" si="8"/>
        <v>0.16756746917617221</v>
      </c>
    </row>
    <row r="523" spans="1:5" x14ac:dyDescent="0.25">
      <c r="A523" s="52">
        <v>522</v>
      </c>
      <c r="B523" s="52">
        <v>2</v>
      </c>
      <c r="C523">
        <v>0</v>
      </c>
      <c r="E523" s="112">
        <f t="shared" si="8"/>
        <v>29.261068039301602</v>
      </c>
    </row>
    <row r="524" spans="1:5" x14ac:dyDescent="0.25">
      <c r="A524" s="52">
        <v>523</v>
      </c>
      <c r="B524" s="52">
        <v>2</v>
      </c>
      <c r="C524">
        <v>3</v>
      </c>
      <c r="E524" s="112">
        <f t="shared" si="8"/>
        <v>5.8049676972263446</v>
      </c>
    </row>
    <row r="525" spans="1:5" x14ac:dyDescent="0.25">
      <c r="A525" s="52">
        <v>524</v>
      </c>
      <c r="B525" s="52">
        <v>2</v>
      </c>
      <c r="C525">
        <v>0</v>
      </c>
      <c r="E525" s="112">
        <f t="shared" si="8"/>
        <v>29.261068039301602</v>
      </c>
    </row>
    <row r="526" spans="1:5" x14ac:dyDescent="0.25">
      <c r="A526" s="52">
        <v>525</v>
      </c>
      <c r="B526" s="52">
        <v>2</v>
      </c>
      <c r="C526">
        <v>0</v>
      </c>
      <c r="E526" s="112">
        <f t="shared" si="8"/>
        <v>29.261068039301602</v>
      </c>
    </row>
    <row r="527" spans="1:5" x14ac:dyDescent="0.25">
      <c r="A527" s="52">
        <v>526</v>
      </c>
      <c r="B527" s="52">
        <v>2</v>
      </c>
      <c r="C527">
        <v>0</v>
      </c>
      <c r="E527" s="112">
        <f t="shared" si="8"/>
        <v>29.261068039301602</v>
      </c>
    </row>
    <row r="528" spans="1:5" x14ac:dyDescent="0.25">
      <c r="A528" s="52">
        <v>527</v>
      </c>
      <c r="B528" s="52">
        <v>2</v>
      </c>
      <c r="C528">
        <v>5</v>
      </c>
      <c r="E528" s="112">
        <f t="shared" si="8"/>
        <v>0.16756746917617221</v>
      </c>
    </row>
    <row r="529" spans="1:5" x14ac:dyDescent="0.25">
      <c r="A529" s="52">
        <v>528</v>
      </c>
      <c r="B529" s="52">
        <v>2</v>
      </c>
      <c r="C529">
        <v>0</v>
      </c>
      <c r="E529" s="112">
        <f t="shared" si="8"/>
        <v>29.261068039301602</v>
      </c>
    </row>
    <row r="530" spans="1:5" x14ac:dyDescent="0.25">
      <c r="A530" s="52">
        <v>529</v>
      </c>
      <c r="B530" s="52">
        <v>2</v>
      </c>
      <c r="C530">
        <v>0</v>
      </c>
      <c r="E530" s="112">
        <f t="shared" si="8"/>
        <v>29.261068039301602</v>
      </c>
    </row>
    <row r="531" spans="1:5" x14ac:dyDescent="0.25">
      <c r="A531" s="52">
        <v>530</v>
      </c>
      <c r="B531" s="52">
        <v>2</v>
      </c>
      <c r="C531">
        <v>1</v>
      </c>
      <c r="E531" s="112">
        <f t="shared" si="8"/>
        <v>19.442367925276518</v>
      </c>
    </row>
    <row r="532" spans="1:5" x14ac:dyDescent="0.25">
      <c r="A532" s="52">
        <v>531</v>
      </c>
      <c r="B532" s="52">
        <v>2</v>
      </c>
      <c r="C532">
        <v>0</v>
      </c>
      <c r="E532" s="112">
        <f t="shared" si="8"/>
        <v>29.261068039301602</v>
      </c>
    </row>
    <row r="533" spans="1:5" x14ac:dyDescent="0.25">
      <c r="A533" s="52">
        <v>532</v>
      </c>
      <c r="B533" s="52">
        <v>2</v>
      </c>
      <c r="C533">
        <v>0</v>
      </c>
      <c r="E533" s="112">
        <f t="shared" si="8"/>
        <v>29.261068039301602</v>
      </c>
    </row>
    <row r="534" spans="1:5" x14ac:dyDescent="0.25">
      <c r="A534" s="52">
        <v>533</v>
      </c>
      <c r="B534" s="52">
        <v>2</v>
      </c>
      <c r="C534">
        <v>0</v>
      </c>
      <c r="E534" s="112">
        <f t="shared" si="8"/>
        <v>29.261068039301602</v>
      </c>
    </row>
    <row r="535" spans="1:5" x14ac:dyDescent="0.25">
      <c r="A535" s="52">
        <v>534</v>
      </c>
      <c r="B535" s="52">
        <v>2</v>
      </c>
      <c r="C535">
        <v>0</v>
      </c>
      <c r="E535" s="112">
        <f t="shared" si="8"/>
        <v>29.261068039301602</v>
      </c>
    </row>
    <row r="536" spans="1:5" x14ac:dyDescent="0.25">
      <c r="A536" s="52">
        <v>535</v>
      </c>
      <c r="B536" s="52">
        <v>2</v>
      </c>
      <c r="C536">
        <v>10</v>
      </c>
      <c r="E536" s="112">
        <f t="shared" si="8"/>
        <v>21.074066899050742</v>
      </c>
    </row>
    <row r="537" spans="1:5" x14ac:dyDescent="0.25">
      <c r="A537" s="52">
        <v>536</v>
      </c>
      <c r="B537" s="52">
        <v>2</v>
      </c>
      <c r="C537">
        <v>0</v>
      </c>
      <c r="E537" s="112">
        <f t="shared" si="8"/>
        <v>29.261068039301602</v>
      </c>
    </row>
    <row r="538" spans="1:5" x14ac:dyDescent="0.25">
      <c r="A538" s="52">
        <v>537</v>
      </c>
      <c r="B538" s="52">
        <v>2</v>
      </c>
      <c r="C538">
        <v>10</v>
      </c>
      <c r="E538" s="112">
        <f t="shared" si="8"/>
        <v>21.074066899050742</v>
      </c>
    </row>
    <row r="539" spans="1:5" x14ac:dyDescent="0.25">
      <c r="A539" s="52">
        <v>538</v>
      </c>
      <c r="B539" s="52">
        <v>2</v>
      </c>
      <c r="C539">
        <v>10</v>
      </c>
      <c r="E539" s="112">
        <f t="shared" si="8"/>
        <v>21.074066899050742</v>
      </c>
    </row>
    <row r="540" spans="1:5" x14ac:dyDescent="0.25">
      <c r="A540" s="52">
        <v>539</v>
      </c>
      <c r="B540" s="52">
        <v>2</v>
      </c>
      <c r="C540">
        <v>10</v>
      </c>
      <c r="E540" s="112">
        <f t="shared" si="8"/>
        <v>21.074066899050742</v>
      </c>
    </row>
    <row r="541" spans="1:5" x14ac:dyDescent="0.25">
      <c r="A541" s="52">
        <v>540</v>
      </c>
      <c r="B541" s="52">
        <v>2</v>
      </c>
      <c r="C541">
        <v>0</v>
      </c>
      <c r="E541" s="112">
        <f t="shared" si="8"/>
        <v>29.261068039301602</v>
      </c>
    </row>
    <row r="542" spans="1:5" x14ac:dyDescent="0.25">
      <c r="A542" s="52">
        <v>541</v>
      </c>
      <c r="B542" s="52">
        <v>2</v>
      </c>
      <c r="C542">
        <v>1</v>
      </c>
      <c r="E542" s="112">
        <f t="shared" si="8"/>
        <v>19.442367925276518</v>
      </c>
    </row>
    <row r="543" spans="1:5" x14ac:dyDescent="0.25">
      <c r="A543" s="52">
        <v>542</v>
      </c>
      <c r="B543" s="52">
        <v>2</v>
      </c>
      <c r="C543">
        <v>8</v>
      </c>
      <c r="E543" s="112">
        <f t="shared" si="8"/>
        <v>6.7114671271009145</v>
      </c>
    </row>
    <row r="544" spans="1:5" x14ac:dyDescent="0.25">
      <c r="A544" s="52">
        <v>543</v>
      </c>
      <c r="B544" s="52">
        <v>2</v>
      </c>
      <c r="C544">
        <v>0</v>
      </c>
      <c r="E544" s="112">
        <f t="shared" si="8"/>
        <v>29.261068039301602</v>
      </c>
    </row>
    <row r="545" spans="1:5" x14ac:dyDescent="0.25">
      <c r="A545" s="52">
        <v>544</v>
      </c>
      <c r="B545" s="52">
        <v>2</v>
      </c>
      <c r="C545">
        <v>0</v>
      </c>
      <c r="E545" s="112">
        <f t="shared" si="8"/>
        <v>29.261068039301602</v>
      </c>
    </row>
    <row r="546" spans="1:5" x14ac:dyDescent="0.25">
      <c r="A546" s="52">
        <v>545</v>
      </c>
      <c r="B546" s="52">
        <v>2</v>
      </c>
      <c r="C546">
        <v>6</v>
      </c>
      <c r="E546" s="112">
        <f t="shared" si="8"/>
        <v>0.34886735515108619</v>
      </c>
    </row>
    <row r="547" spans="1:5" x14ac:dyDescent="0.25">
      <c r="A547" s="52">
        <v>546</v>
      </c>
      <c r="B547" s="52">
        <v>2</v>
      </c>
      <c r="C547">
        <v>10</v>
      </c>
      <c r="E547" s="112">
        <f t="shared" si="8"/>
        <v>21.074066899050742</v>
      </c>
    </row>
    <row r="548" spans="1:5" x14ac:dyDescent="0.25">
      <c r="A548" s="52">
        <v>547</v>
      </c>
      <c r="B548" s="52">
        <v>2</v>
      </c>
      <c r="C548">
        <v>10</v>
      </c>
      <c r="E548" s="112">
        <f t="shared" si="8"/>
        <v>21.074066899050742</v>
      </c>
    </row>
    <row r="549" spans="1:5" x14ac:dyDescent="0.25">
      <c r="A549" s="52">
        <v>548</v>
      </c>
      <c r="B549" s="52">
        <v>2</v>
      </c>
      <c r="C549">
        <v>10</v>
      </c>
      <c r="E549" s="112">
        <f t="shared" si="8"/>
        <v>21.074066899050742</v>
      </c>
    </row>
    <row r="550" spans="1:5" x14ac:dyDescent="0.25">
      <c r="A550" s="52">
        <v>549</v>
      </c>
      <c r="B550" s="52">
        <v>2</v>
      </c>
      <c r="C550">
        <v>0</v>
      </c>
      <c r="E550" s="112">
        <f t="shared" si="8"/>
        <v>29.261068039301602</v>
      </c>
    </row>
    <row r="551" spans="1:5" x14ac:dyDescent="0.25">
      <c r="A551" s="52">
        <v>550</v>
      </c>
      <c r="B551" s="52">
        <v>2</v>
      </c>
      <c r="C551">
        <v>0</v>
      </c>
      <c r="E551" s="112">
        <f t="shared" si="8"/>
        <v>29.261068039301602</v>
      </c>
    </row>
    <row r="552" spans="1:5" x14ac:dyDescent="0.25">
      <c r="A552" s="52">
        <v>551</v>
      </c>
      <c r="B552" s="52">
        <v>2</v>
      </c>
      <c r="C552">
        <v>9</v>
      </c>
      <c r="E552" s="112">
        <f t="shared" si="8"/>
        <v>12.892767013075828</v>
      </c>
    </row>
    <row r="553" spans="1:5" x14ac:dyDescent="0.25">
      <c r="A553" s="52">
        <v>552</v>
      </c>
      <c r="B553" s="52">
        <v>2</v>
      </c>
      <c r="C553">
        <v>0</v>
      </c>
      <c r="E553" s="112">
        <f t="shared" si="8"/>
        <v>29.261068039301602</v>
      </c>
    </row>
    <row r="554" spans="1:5" x14ac:dyDescent="0.25">
      <c r="A554" s="52">
        <v>553</v>
      </c>
      <c r="B554" s="52">
        <v>2</v>
      </c>
      <c r="C554">
        <v>8</v>
      </c>
      <c r="E554" s="112">
        <f t="shared" si="8"/>
        <v>6.7114671271009145</v>
      </c>
    </row>
    <row r="555" spans="1:5" x14ac:dyDescent="0.25">
      <c r="A555" s="52">
        <v>554</v>
      </c>
      <c r="B555" s="52">
        <v>2</v>
      </c>
      <c r="C555">
        <v>10</v>
      </c>
      <c r="E555" s="112">
        <f t="shared" si="8"/>
        <v>21.074066899050742</v>
      </c>
    </row>
    <row r="556" spans="1:5" x14ac:dyDescent="0.25">
      <c r="A556" s="52">
        <v>555</v>
      </c>
      <c r="B556" s="52">
        <v>2</v>
      </c>
      <c r="C556">
        <v>0</v>
      </c>
      <c r="E556" s="112">
        <f t="shared" si="8"/>
        <v>29.261068039301602</v>
      </c>
    </row>
    <row r="557" spans="1:5" x14ac:dyDescent="0.25">
      <c r="A557" s="52">
        <v>556</v>
      </c>
      <c r="B557" s="52">
        <v>2</v>
      </c>
      <c r="C557">
        <v>2</v>
      </c>
      <c r="E557" s="112">
        <f t="shared" si="8"/>
        <v>11.62366781125143</v>
      </c>
    </row>
    <row r="558" spans="1:5" x14ac:dyDescent="0.25">
      <c r="A558" s="52">
        <v>557</v>
      </c>
      <c r="B558" s="52">
        <v>2</v>
      </c>
      <c r="C558">
        <v>1</v>
      </c>
      <c r="E558" s="112">
        <f t="shared" si="8"/>
        <v>19.442367925276518</v>
      </c>
    </row>
    <row r="559" spans="1:5" x14ac:dyDescent="0.25">
      <c r="A559" s="52">
        <v>558</v>
      </c>
      <c r="B559" s="52">
        <v>2</v>
      </c>
      <c r="C559">
        <v>0</v>
      </c>
      <c r="E559" s="112">
        <f t="shared" si="8"/>
        <v>29.261068039301602</v>
      </c>
    </row>
    <row r="560" spans="1:5" x14ac:dyDescent="0.25">
      <c r="A560" s="52">
        <v>559</v>
      </c>
      <c r="B560" s="52">
        <v>2</v>
      </c>
      <c r="C560">
        <v>3</v>
      </c>
      <c r="E560" s="112">
        <f t="shared" si="8"/>
        <v>5.8049676972263446</v>
      </c>
    </row>
    <row r="561" spans="1:5" x14ac:dyDescent="0.25">
      <c r="A561" s="52">
        <v>560</v>
      </c>
      <c r="B561" s="52">
        <v>2</v>
      </c>
      <c r="C561">
        <v>0</v>
      </c>
      <c r="E561" s="112">
        <f t="shared" si="8"/>
        <v>29.261068039301602</v>
      </c>
    </row>
    <row r="562" spans="1:5" x14ac:dyDescent="0.25">
      <c r="A562" s="52">
        <v>561</v>
      </c>
      <c r="B562" s="52">
        <v>2</v>
      </c>
      <c r="C562">
        <v>0</v>
      </c>
      <c r="E562" s="112">
        <f t="shared" si="8"/>
        <v>29.261068039301602</v>
      </c>
    </row>
    <row r="563" spans="1:5" x14ac:dyDescent="0.25">
      <c r="A563" s="52">
        <v>562</v>
      </c>
      <c r="B563" s="52">
        <v>2</v>
      </c>
      <c r="C563">
        <v>0</v>
      </c>
      <c r="E563" s="112">
        <f t="shared" si="8"/>
        <v>29.261068039301602</v>
      </c>
    </row>
    <row r="564" spans="1:5" x14ac:dyDescent="0.25">
      <c r="A564" s="52">
        <v>563</v>
      </c>
      <c r="B564" s="52">
        <v>2</v>
      </c>
      <c r="C564">
        <v>9</v>
      </c>
      <c r="E564" s="112">
        <f t="shared" si="8"/>
        <v>12.892767013075828</v>
      </c>
    </row>
    <row r="565" spans="1:5" x14ac:dyDescent="0.25">
      <c r="A565" s="52">
        <v>564</v>
      </c>
      <c r="B565" s="52">
        <v>2</v>
      </c>
      <c r="C565">
        <v>10</v>
      </c>
      <c r="E565" s="112">
        <f t="shared" si="8"/>
        <v>21.074066899050742</v>
      </c>
    </row>
    <row r="566" spans="1:5" x14ac:dyDescent="0.25">
      <c r="A566" s="52">
        <v>565</v>
      </c>
      <c r="B566" s="52">
        <v>2</v>
      </c>
      <c r="C566">
        <v>5</v>
      </c>
      <c r="E566" s="112">
        <f t="shared" si="8"/>
        <v>0.16756746917617221</v>
      </c>
    </row>
    <row r="567" spans="1:5" x14ac:dyDescent="0.25">
      <c r="A567" s="52">
        <v>566</v>
      </c>
      <c r="B567" s="52">
        <v>2</v>
      </c>
      <c r="C567">
        <v>8</v>
      </c>
      <c r="E567" s="112">
        <f t="shared" si="8"/>
        <v>6.7114671271009145</v>
      </c>
    </row>
    <row r="568" spans="1:5" x14ac:dyDescent="0.25">
      <c r="A568" s="52">
        <v>567</v>
      </c>
      <c r="B568" s="52">
        <v>2</v>
      </c>
      <c r="C568">
        <v>6</v>
      </c>
      <c r="E568" s="112">
        <f t="shared" si="8"/>
        <v>0.34886735515108619</v>
      </c>
    </row>
    <row r="569" spans="1:5" x14ac:dyDescent="0.25">
      <c r="A569" s="52">
        <v>568</v>
      </c>
      <c r="B569" s="52">
        <v>2</v>
      </c>
      <c r="C569">
        <v>10</v>
      </c>
      <c r="E569" s="112">
        <f t="shared" si="8"/>
        <v>21.074066899050742</v>
      </c>
    </row>
    <row r="570" spans="1:5" x14ac:dyDescent="0.25">
      <c r="A570" s="52">
        <v>569</v>
      </c>
      <c r="B570" s="52">
        <v>2</v>
      </c>
      <c r="C570">
        <v>7</v>
      </c>
      <c r="E570" s="112">
        <f t="shared" si="8"/>
        <v>2.5301672411260001</v>
      </c>
    </row>
    <row r="571" spans="1:5" x14ac:dyDescent="0.25">
      <c r="A571" s="52">
        <v>570</v>
      </c>
      <c r="B571" s="52">
        <v>2</v>
      </c>
      <c r="C571">
        <v>5</v>
      </c>
      <c r="E571" s="112">
        <f t="shared" si="8"/>
        <v>0.16756746917617221</v>
      </c>
    </row>
    <row r="572" spans="1:5" x14ac:dyDescent="0.25">
      <c r="A572" s="52">
        <v>571</v>
      </c>
      <c r="B572" s="52">
        <v>2</v>
      </c>
      <c r="C572">
        <v>0</v>
      </c>
      <c r="E572" s="112">
        <f t="shared" si="8"/>
        <v>29.261068039301602</v>
      </c>
    </row>
    <row r="573" spans="1:5" x14ac:dyDescent="0.25">
      <c r="A573" s="52">
        <v>572</v>
      </c>
      <c r="B573" s="52">
        <v>2</v>
      </c>
      <c r="C573">
        <v>1</v>
      </c>
      <c r="E573" s="112">
        <f t="shared" si="8"/>
        <v>19.442367925276518</v>
      </c>
    </row>
    <row r="574" spans="1:5" x14ac:dyDescent="0.25">
      <c r="A574" s="52">
        <v>573</v>
      </c>
      <c r="B574" s="52">
        <v>2</v>
      </c>
      <c r="C574">
        <v>0</v>
      </c>
      <c r="E574" s="112">
        <f t="shared" si="8"/>
        <v>29.261068039301602</v>
      </c>
    </row>
    <row r="575" spans="1:5" x14ac:dyDescent="0.25">
      <c r="A575" s="52">
        <v>574</v>
      </c>
      <c r="B575" s="52">
        <v>2</v>
      </c>
      <c r="C575">
        <v>10</v>
      </c>
      <c r="E575" s="112">
        <f t="shared" si="8"/>
        <v>21.074066899050742</v>
      </c>
    </row>
    <row r="576" spans="1:5" x14ac:dyDescent="0.25">
      <c r="A576" s="52">
        <v>575</v>
      </c>
      <c r="B576" s="52">
        <v>2</v>
      </c>
      <c r="C576">
        <v>10</v>
      </c>
      <c r="E576" s="112">
        <f t="shared" si="8"/>
        <v>21.074066899050742</v>
      </c>
    </row>
    <row r="577" spans="1:5" x14ac:dyDescent="0.25">
      <c r="A577" s="52">
        <v>576</v>
      </c>
      <c r="B577" s="52">
        <v>2</v>
      </c>
      <c r="C577">
        <v>0</v>
      </c>
      <c r="E577" s="112">
        <f t="shared" si="8"/>
        <v>29.261068039301602</v>
      </c>
    </row>
    <row r="578" spans="1:5" x14ac:dyDescent="0.25">
      <c r="A578" s="52">
        <v>577</v>
      </c>
      <c r="B578" s="52">
        <v>2</v>
      </c>
      <c r="C578">
        <v>10</v>
      </c>
      <c r="E578" s="112">
        <f t="shared" ref="E578:E641" si="9">(C578-$H$3)^2</f>
        <v>21.074066899050742</v>
      </c>
    </row>
    <row r="579" spans="1:5" x14ac:dyDescent="0.25">
      <c r="A579" s="52">
        <v>578</v>
      </c>
      <c r="B579" s="52">
        <v>2</v>
      </c>
      <c r="C579">
        <v>10</v>
      </c>
      <c r="E579" s="112">
        <f t="shared" si="9"/>
        <v>21.074066899050742</v>
      </c>
    </row>
    <row r="580" spans="1:5" x14ac:dyDescent="0.25">
      <c r="A580" s="52">
        <v>579</v>
      </c>
      <c r="B580" s="52">
        <v>2</v>
      </c>
      <c r="C580">
        <v>10</v>
      </c>
      <c r="E580" s="112">
        <f t="shared" si="9"/>
        <v>21.074066899050742</v>
      </c>
    </row>
    <row r="581" spans="1:5" x14ac:dyDescent="0.25">
      <c r="A581" s="52">
        <v>580</v>
      </c>
      <c r="B581" s="52">
        <v>2</v>
      </c>
      <c r="C581">
        <v>10</v>
      </c>
      <c r="E581" s="112">
        <f t="shared" si="9"/>
        <v>21.074066899050742</v>
      </c>
    </row>
    <row r="582" spans="1:5" x14ac:dyDescent="0.25">
      <c r="A582" s="52">
        <v>581</v>
      </c>
      <c r="B582" s="52">
        <v>2</v>
      </c>
      <c r="C582">
        <v>1</v>
      </c>
      <c r="E582" s="112">
        <f t="shared" si="9"/>
        <v>19.442367925276518</v>
      </c>
    </row>
    <row r="583" spans="1:5" x14ac:dyDescent="0.25">
      <c r="A583" s="52">
        <v>582</v>
      </c>
      <c r="B583" s="52">
        <v>2</v>
      </c>
      <c r="C583">
        <v>0</v>
      </c>
      <c r="E583" s="112">
        <f t="shared" si="9"/>
        <v>29.261068039301602</v>
      </c>
    </row>
    <row r="584" spans="1:5" x14ac:dyDescent="0.25">
      <c r="A584" s="52">
        <v>583</v>
      </c>
      <c r="B584" s="52">
        <v>2</v>
      </c>
      <c r="C584">
        <v>10</v>
      </c>
      <c r="E584" s="112">
        <f t="shared" si="9"/>
        <v>21.074066899050742</v>
      </c>
    </row>
    <row r="585" spans="1:5" x14ac:dyDescent="0.25">
      <c r="A585" s="52">
        <v>584</v>
      </c>
      <c r="B585" s="52">
        <v>2</v>
      </c>
      <c r="C585">
        <v>10</v>
      </c>
      <c r="E585" s="112">
        <f t="shared" si="9"/>
        <v>21.074066899050742</v>
      </c>
    </row>
    <row r="586" spans="1:5" x14ac:dyDescent="0.25">
      <c r="A586" s="52">
        <v>585</v>
      </c>
      <c r="B586" s="52">
        <v>2</v>
      </c>
      <c r="C586">
        <v>0</v>
      </c>
      <c r="E586" s="112">
        <f t="shared" si="9"/>
        <v>29.261068039301602</v>
      </c>
    </row>
    <row r="587" spans="1:5" x14ac:dyDescent="0.25">
      <c r="A587" s="52">
        <v>586</v>
      </c>
      <c r="B587" s="52">
        <v>2</v>
      </c>
      <c r="C587">
        <v>2</v>
      </c>
      <c r="E587" s="112">
        <f t="shared" si="9"/>
        <v>11.62366781125143</v>
      </c>
    </row>
    <row r="588" spans="1:5" x14ac:dyDescent="0.25">
      <c r="A588" s="52">
        <v>587</v>
      </c>
      <c r="B588" s="52">
        <v>2</v>
      </c>
      <c r="C588">
        <v>10</v>
      </c>
      <c r="E588" s="112">
        <f t="shared" si="9"/>
        <v>21.074066899050742</v>
      </c>
    </row>
    <row r="589" spans="1:5" x14ac:dyDescent="0.25">
      <c r="A589" s="52">
        <v>588</v>
      </c>
      <c r="B589" s="52">
        <v>3</v>
      </c>
      <c r="C589">
        <v>2</v>
      </c>
      <c r="E589" s="112">
        <f t="shared" si="9"/>
        <v>11.62366781125143</v>
      </c>
    </row>
    <row r="590" spans="1:5" x14ac:dyDescent="0.25">
      <c r="A590" s="52">
        <v>589</v>
      </c>
      <c r="B590" s="52">
        <v>3</v>
      </c>
      <c r="C590">
        <v>10</v>
      </c>
      <c r="E590" s="112">
        <f t="shared" si="9"/>
        <v>21.074066899050742</v>
      </c>
    </row>
    <row r="591" spans="1:5" x14ac:dyDescent="0.25">
      <c r="A591" s="52">
        <v>590</v>
      </c>
      <c r="B591" s="52">
        <v>3</v>
      </c>
      <c r="C591">
        <v>9</v>
      </c>
      <c r="E591" s="112">
        <f t="shared" si="9"/>
        <v>12.892767013075828</v>
      </c>
    </row>
    <row r="592" spans="1:5" x14ac:dyDescent="0.25">
      <c r="A592" s="52">
        <v>591</v>
      </c>
      <c r="B592" s="52">
        <v>3</v>
      </c>
      <c r="C592">
        <v>9</v>
      </c>
      <c r="E592" s="112">
        <f t="shared" si="9"/>
        <v>12.892767013075828</v>
      </c>
    </row>
    <row r="593" spans="1:5" x14ac:dyDescent="0.25">
      <c r="A593" s="52">
        <v>592</v>
      </c>
      <c r="B593" s="52">
        <v>3</v>
      </c>
      <c r="C593">
        <v>10</v>
      </c>
      <c r="E593" s="112">
        <f t="shared" si="9"/>
        <v>21.074066899050742</v>
      </c>
    </row>
    <row r="594" spans="1:5" x14ac:dyDescent="0.25">
      <c r="A594" s="52">
        <v>593</v>
      </c>
      <c r="B594" s="52">
        <v>3</v>
      </c>
      <c r="C594">
        <v>9</v>
      </c>
      <c r="E594" s="112">
        <f t="shared" si="9"/>
        <v>12.892767013075828</v>
      </c>
    </row>
    <row r="595" spans="1:5" x14ac:dyDescent="0.25">
      <c r="A595" s="52">
        <v>594</v>
      </c>
      <c r="B595" s="52">
        <v>3</v>
      </c>
      <c r="C595">
        <v>8</v>
      </c>
      <c r="E595" s="112">
        <f t="shared" si="9"/>
        <v>6.7114671271009145</v>
      </c>
    </row>
    <row r="596" spans="1:5" x14ac:dyDescent="0.25">
      <c r="A596" s="52">
        <v>595</v>
      </c>
      <c r="B596" s="52">
        <v>3</v>
      </c>
      <c r="C596">
        <v>10</v>
      </c>
      <c r="E596" s="112">
        <f t="shared" si="9"/>
        <v>21.074066899050742</v>
      </c>
    </row>
    <row r="597" spans="1:5" x14ac:dyDescent="0.25">
      <c r="A597" s="52">
        <v>596</v>
      </c>
      <c r="B597" s="52">
        <v>3</v>
      </c>
      <c r="C597">
        <v>10</v>
      </c>
      <c r="E597" s="112">
        <f t="shared" si="9"/>
        <v>21.074066899050742</v>
      </c>
    </row>
    <row r="598" spans="1:5" x14ac:dyDescent="0.25">
      <c r="A598" s="52">
        <v>597</v>
      </c>
      <c r="B598" s="52">
        <v>3</v>
      </c>
      <c r="C598">
        <v>10</v>
      </c>
      <c r="E598" s="112">
        <f t="shared" si="9"/>
        <v>21.074066899050742</v>
      </c>
    </row>
    <row r="599" spans="1:5" x14ac:dyDescent="0.25">
      <c r="A599" s="52">
        <v>598</v>
      </c>
      <c r="B599" s="52">
        <v>3</v>
      </c>
      <c r="C599">
        <v>9</v>
      </c>
      <c r="E599" s="112">
        <f t="shared" si="9"/>
        <v>12.892767013075828</v>
      </c>
    </row>
    <row r="600" spans="1:5" x14ac:dyDescent="0.25">
      <c r="A600" s="52">
        <v>599</v>
      </c>
      <c r="B600" s="52">
        <v>3</v>
      </c>
      <c r="C600">
        <v>1</v>
      </c>
      <c r="E600" s="112">
        <f t="shared" si="9"/>
        <v>19.442367925276518</v>
      </c>
    </row>
    <row r="601" spans="1:5" x14ac:dyDescent="0.25">
      <c r="A601" s="52">
        <v>600</v>
      </c>
      <c r="B601" s="52">
        <v>3</v>
      </c>
      <c r="C601">
        <v>9</v>
      </c>
      <c r="E601" s="112">
        <f t="shared" si="9"/>
        <v>12.892767013075828</v>
      </c>
    </row>
    <row r="602" spans="1:5" x14ac:dyDescent="0.25">
      <c r="A602" s="52">
        <v>601</v>
      </c>
      <c r="B602" s="52">
        <v>3</v>
      </c>
      <c r="C602">
        <v>0</v>
      </c>
      <c r="E602" s="112">
        <f t="shared" si="9"/>
        <v>29.261068039301602</v>
      </c>
    </row>
    <row r="603" spans="1:5" x14ac:dyDescent="0.25">
      <c r="A603" s="52">
        <v>602</v>
      </c>
      <c r="B603" s="52">
        <v>3</v>
      </c>
      <c r="C603">
        <v>10</v>
      </c>
      <c r="E603" s="112">
        <f t="shared" si="9"/>
        <v>21.074066899050742</v>
      </c>
    </row>
    <row r="604" spans="1:5" x14ac:dyDescent="0.25">
      <c r="A604" s="52">
        <v>603</v>
      </c>
      <c r="B604" s="52">
        <v>3</v>
      </c>
      <c r="C604">
        <v>10</v>
      </c>
      <c r="E604" s="112">
        <f t="shared" si="9"/>
        <v>21.074066899050742</v>
      </c>
    </row>
    <row r="605" spans="1:5" x14ac:dyDescent="0.25">
      <c r="A605" s="52">
        <v>604</v>
      </c>
      <c r="B605" s="52">
        <v>3</v>
      </c>
      <c r="C605">
        <v>8</v>
      </c>
      <c r="E605" s="112">
        <f t="shared" si="9"/>
        <v>6.7114671271009145</v>
      </c>
    </row>
    <row r="606" spans="1:5" x14ac:dyDescent="0.25">
      <c r="A606" s="52">
        <v>605</v>
      </c>
      <c r="B606" s="52">
        <v>3</v>
      </c>
      <c r="C606">
        <v>10</v>
      </c>
      <c r="E606" s="112">
        <f t="shared" si="9"/>
        <v>21.074066899050742</v>
      </c>
    </row>
    <row r="607" spans="1:5" x14ac:dyDescent="0.25">
      <c r="A607" s="52">
        <v>606</v>
      </c>
      <c r="B607" s="52">
        <v>3</v>
      </c>
      <c r="C607">
        <v>8</v>
      </c>
      <c r="E607" s="112">
        <f t="shared" si="9"/>
        <v>6.7114671271009145</v>
      </c>
    </row>
    <row r="608" spans="1:5" x14ac:dyDescent="0.25">
      <c r="A608" s="52">
        <v>607</v>
      </c>
      <c r="B608" s="52">
        <v>3</v>
      </c>
      <c r="C608">
        <v>10</v>
      </c>
      <c r="E608" s="112">
        <f t="shared" si="9"/>
        <v>21.074066899050742</v>
      </c>
    </row>
    <row r="609" spans="1:5" x14ac:dyDescent="0.25">
      <c r="A609" s="52">
        <v>608</v>
      </c>
      <c r="B609" s="52">
        <v>3</v>
      </c>
      <c r="C609">
        <v>10</v>
      </c>
      <c r="E609" s="112">
        <f t="shared" si="9"/>
        <v>21.074066899050742</v>
      </c>
    </row>
    <row r="610" spans="1:5" x14ac:dyDescent="0.25">
      <c r="A610" s="52">
        <v>609</v>
      </c>
      <c r="B610" s="52">
        <v>3</v>
      </c>
      <c r="C610">
        <v>9</v>
      </c>
      <c r="E610" s="112">
        <f t="shared" si="9"/>
        <v>12.892767013075828</v>
      </c>
    </row>
    <row r="611" spans="1:5" x14ac:dyDescent="0.25">
      <c r="A611" s="52">
        <v>610</v>
      </c>
      <c r="B611" s="52">
        <v>3</v>
      </c>
      <c r="C611">
        <v>7</v>
      </c>
      <c r="E611" s="112">
        <f t="shared" si="9"/>
        <v>2.5301672411260001</v>
      </c>
    </row>
    <row r="612" spans="1:5" x14ac:dyDescent="0.25">
      <c r="A612" s="52">
        <v>611</v>
      </c>
      <c r="B612" s="52">
        <v>3</v>
      </c>
      <c r="C612">
        <v>10</v>
      </c>
      <c r="E612" s="112">
        <f t="shared" si="9"/>
        <v>21.074066899050742</v>
      </c>
    </row>
    <row r="613" spans="1:5" x14ac:dyDescent="0.25">
      <c r="A613" s="52">
        <v>612</v>
      </c>
      <c r="B613" s="52">
        <v>3</v>
      </c>
      <c r="C613">
        <v>10</v>
      </c>
      <c r="E613" s="112">
        <f t="shared" si="9"/>
        <v>21.074066899050742</v>
      </c>
    </row>
    <row r="614" spans="1:5" x14ac:dyDescent="0.25">
      <c r="A614" s="52">
        <v>613</v>
      </c>
      <c r="B614" s="52">
        <v>3</v>
      </c>
      <c r="C614">
        <v>10</v>
      </c>
      <c r="E614" s="112">
        <f t="shared" si="9"/>
        <v>21.074066899050742</v>
      </c>
    </row>
    <row r="615" spans="1:5" x14ac:dyDescent="0.25">
      <c r="A615" s="52">
        <v>614</v>
      </c>
      <c r="B615" s="52">
        <v>3</v>
      </c>
      <c r="C615">
        <v>8</v>
      </c>
      <c r="E615" s="112">
        <f t="shared" si="9"/>
        <v>6.7114671271009145</v>
      </c>
    </row>
    <row r="616" spans="1:5" x14ac:dyDescent="0.25">
      <c r="A616" s="52">
        <v>615</v>
      </c>
      <c r="B616" s="52">
        <v>3</v>
      </c>
      <c r="C616">
        <v>10</v>
      </c>
      <c r="E616" s="112">
        <f t="shared" si="9"/>
        <v>21.074066899050742</v>
      </c>
    </row>
    <row r="617" spans="1:5" x14ac:dyDescent="0.25">
      <c r="A617" s="52">
        <v>616</v>
      </c>
      <c r="B617" s="52">
        <v>3</v>
      </c>
      <c r="C617">
        <v>10</v>
      </c>
      <c r="E617" s="112">
        <f t="shared" si="9"/>
        <v>21.074066899050742</v>
      </c>
    </row>
    <row r="618" spans="1:5" x14ac:dyDescent="0.25">
      <c r="A618" s="52">
        <v>617</v>
      </c>
      <c r="B618" s="52">
        <v>3</v>
      </c>
      <c r="C618">
        <v>1</v>
      </c>
      <c r="E618" s="112">
        <f t="shared" si="9"/>
        <v>19.442367925276518</v>
      </c>
    </row>
    <row r="619" spans="1:5" x14ac:dyDescent="0.25">
      <c r="A619" s="52">
        <v>618</v>
      </c>
      <c r="B619" s="52">
        <v>3</v>
      </c>
      <c r="C619">
        <v>1</v>
      </c>
      <c r="E619" s="112">
        <f t="shared" si="9"/>
        <v>19.442367925276518</v>
      </c>
    </row>
    <row r="620" spans="1:5" x14ac:dyDescent="0.25">
      <c r="A620" s="52">
        <v>619</v>
      </c>
      <c r="B620" s="52">
        <v>3</v>
      </c>
      <c r="C620">
        <v>0</v>
      </c>
      <c r="E620" s="112">
        <f t="shared" si="9"/>
        <v>29.261068039301602</v>
      </c>
    </row>
    <row r="621" spans="1:5" x14ac:dyDescent="0.25">
      <c r="A621" s="52">
        <v>620</v>
      </c>
      <c r="B621" s="52">
        <v>3</v>
      </c>
      <c r="C621">
        <v>0</v>
      </c>
      <c r="E621" s="112">
        <f t="shared" si="9"/>
        <v>29.261068039301602</v>
      </c>
    </row>
    <row r="622" spans="1:5" x14ac:dyDescent="0.25">
      <c r="A622" s="52">
        <v>621</v>
      </c>
      <c r="B622" s="52">
        <v>3</v>
      </c>
      <c r="C622">
        <v>0</v>
      </c>
      <c r="E622" s="112">
        <f t="shared" si="9"/>
        <v>29.261068039301602</v>
      </c>
    </row>
    <row r="623" spans="1:5" x14ac:dyDescent="0.25">
      <c r="A623" s="52">
        <v>622</v>
      </c>
      <c r="B623" s="52">
        <v>3</v>
      </c>
      <c r="C623">
        <v>10</v>
      </c>
      <c r="E623" s="112">
        <f t="shared" si="9"/>
        <v>21.074066899050742</v>
      </c>
    </row>
    <row r="624" spans="1:5" x14ac:dyDescent="0.25">
      <c r="A624" s="52">
        <v>623</v>
      </c>
      <c r="B624" s="52">
        <v>3</v>
      </c>
      <c r="C624">
        <v>10</v>
      </c>
      <c r="E624" s="112">
        <f t="shared" si="9"/>
        <v>21.074066899050742</v>
      </c>
    </row>
    <row r="625" spans="1:5" x14ac:dyDescent="0.25">
      <c r="A625" s="52">
        <v>624</v>
      </c>
      <c r="B625" s="52">
        <v>3</v>
      </c>
      <c r="C625">
        <v>8</v>
      </c>
      <c r="E625" s="112">
        <f t="shared" si="9"/>
        <v>6.7114671271009145</v>
      </c>
    </row>
    <row r="626" spans="1:5" x14ac:dyDescent="0.25">
      <c r="A626" s="52">
        <v>625</v>
      </c>
      <c r="B626" s="52">
        <v>3</v>
      </c>
      <c r="C626">
        <v>0</v>
      </c>
      <c r="E626" s="112">
        <f t="shared" si="9"/>
        <v>29.261068039301602</v>
      </c>
    </row>
    <row r="627" spans="1:5" x14ac:dyDescent="0.25">
      <c r="A627" s="52">
        <v>626</v>
      </c>
      <c r="B627" s="52">
        <v>3</v>
      </c>
      <c r="C627">
        <v>0</v>
      </c>
      <c r="E627" s="112">
        <f t="shared" si="9"/>
        <v>29.261068039301602</v>
      </c>
    </row>
    <row r="628" spans="1:5" x14ac:dyDescent="0.25">
      <c r="A628" s="52">
        <v>627</v>
      </c>
      <c r="B628" s="52">
        <v>3</v>
      </c>
      <c r="C628">
        <v>0</v>
      </c>
      <c r="E628" s="112">
        <f t="shared" si="9"/>
        <v>29.261068039301602</v>
      </c>
    </row>
    <row r="629" spans="1:5" x14ac:dyDescent="0.25">
      <c r="A629" s="52">
        <v>628</v>
      </c>
      <c r="B629" s="52">
        <v>3</v>
      </c>
      <c r="C629">
        <v>0</v>
      </c>
      <c r="E629" s="112">
        <f t="shared" si="9"/>
        <v>29.261068039301602</v>
      </c>
    </row>
    <row r="630" spans="1:5" x14ac:dyDescent="0.25">
      <c r="A630" s="52">
        <v>629</v>
      </c>
      <c r="B630" s="52">
        <v>3</v>
      </c>
      <c r="C630">
        <v>2</v>
      </c>
      <c r="E630" s="112">
        <f t="shared" si="9"/>
        <v>11.62366781125143</v>
      </c>
    </row>
    <row r="631" spans="1:5" x14ac:dyDescent="0.25">
      <c r="A631" s="52">
        <v>630</v>
      </c>
      <c r="B631" s="52">
        <v>3</v>
      </c>
      <c r="C631">
        <v>0</v>
      </c>
      <c r="E631" s="112">
        <f t="shared" si="9"/>
        <v>29.261068039301602</v>
      </c>
    </row>
    <row r="632" spans="1:5" x14ac:dyDescent="0.25">
      <c r="A632" s="52">
        <v>631</v>
      </c>
      <c r="B632" s="52">
        <v>3</v>
      </c>
      <c r="C632">
        <v>1</v>
      </c>
      <c r="E632" s="112">
        <f t="shared" si="9"/>
        <v>19.442367925276518</v>
      </c>
    </row>
    <row r="633" spans="1:5" x14ac:dyDescent="0.25">
      <c r="A633" s="52">
        <v>632</v>
      </c>
      <c r="B633" s="52">
        <v>3</v>
      </c>
      <c r="C633">
        <v>5</v>
      </c>
      <c r="E633" s="112">
        <f t="shared" si="9"/>
        <v>0.16756746917617221</v>
      </c>
    </row>
    <row r="634" spans="1:5" x14ac:dyDescent="0.25">
      <c r="A634" s="52">
        <v>633</v>
      </c>
      <c r="B634" s="52">
        <v>3</v>
      </c>
      <c r="C634">
        <v>0</v>
      </c>
      <c r="E634" s="112">
        <f t="shared" si="9"/>
        <v>29.261068039301602</v>
      </c>
    </row>
    <row r="635" spans="1:5" x14ac:dyDescent="0.25">
      <c r="A635" s="52">
        <v>634</v>
      </c>
      <c r="B635" s="52">
        <v>3</v>
      </c>
      <c r="C635">
        <v>1</v>
      </c>
      <c r="E635" s="112">
        <f t="shared" si="9"/>
        <v>19.442367925276518</v>
      </c>
    </row>
    <row r="636" spans="1:5" x14ac:dyDescent="0.25">
      <c r="A636" s="52">
        <v>635</v>
      </c>
      <c r="B636" s="52">
        <v>3</v>
      </c>
      <c r="C636">
        <v>1</v>
      </c>
      <c r="E636" s="112">
        <f t="shared" si="9"/>
        <v>19.442367925276518</v>
      </c>
    </row>
    <row r="637" spans="1:5" x14ac:dyDescent="0.25">
      <c r="A637" s="52">
        <v>636</v>
      </c>
      <c r="B637" s="52">
        <v>3</v>
      </c>
      <c r="C637">
        <v>0</v>
      </c>
      <c r="E637" s="112">
        <f t="shared" si="9"/>
        <v>29.261068039301602</v>
      </c>
    </row>
    <row r="638" spans="1:5" x14ac:dyDescent="0.25">
      <c r="A638" s="52">
        <v>637</v>
      </c>
      <c r="B638" s="52">
        <v>3</v>
      </c>
      <c r="C638">
        <v>6</v>
      </c>
      <c r="E638" s="112">
        <f t="shared" si="9"/>
        <v>0.34886735515108619</v>
      </c>
    </row>
    <row r="639" spans="1:5" x14ac:dyDescent="0.25">
      <c r="A639" s="52">
        <v>638</v>
      </c>
      <c r="B639" s="52">
        <v>3</v>
      </c>
      <c r="C639">
        <v>10</v>
      </c>
      <c r="E639" s="112">
        <f t="shared" si="9"/>
        <v>21.074066899050742</v>
      </c>
    </row>
    <row r="640" spans="1:5" x14ac:dyDescent="0.25">
      <c r="A640" s="52">
        <v>639</v>
      </c>
      <c r="B640" s="52">
        <v>3</v>
      </c>
      <c r="C640">
        <v>10</v>
      </c>
      <c r="E640" s="112">
        <f t="shared" si="9"/>
        <v>21.074066899050742</v>
      </c>
    </row>
    <row r="641" spans="1:5" x14ac:dyDescent="0.25">
      <c r="A641" s="52">
        <v>640</v>
      </c>
      <c r="B641" s="52">
        <v>3</v>
      </c>
      <c r="C641">
        <v>0</v>
      </c>
      <c r="E641" s="112">
        <f t="shared" si="9"/>
        <v>29.261068039301602</v>
      </c>
    </row>
    <row r="642" spans="1:5" x14ac:dyDescent="0.25">
      <c r="A642" s="52">
        <v>641</v>
      </c>
      <c r="B642" s="52">
        <v>3</v>
      </c>
      <c r="C642">
        <v>2</v>
      </c>
      <c r="E642" s="112">
        <f t="shared" ref="E642:E705" si="10">(C642-$H$3)^2</f>
        <v>11.62366781125143</v>
      </c>
    </row>
    <row r="643" spans="1:5" x14ac:dyDescent="0.25">
      <c r="A643" s="52">
        <v>642</v>
      </c>
      <c r="B643" s="52">
        <v>3</v>
      </c>
      <c r="C643">
        <v>5</v>
      </c>
      <c r="E643" s="112">
        <f t="shared" si="10"/>
        <v>0.16756746917617221</v>
      </c>
    </row>
    <row r="644" spans="1:5" x14ac:dyDescent="0.25">
      <c r="A644" s="52">
        <v>643</v>
      </c>
      <c r="B644" s="52">
        <v>3</v>
      </c>
      <c r="C644">
        <v>10</v>
      </c>
      <c r="E644" s="112">
        <f t="shared" si="10"/>
        <v>21.074066899050742</v>
      </c>
    </row>
    <row r="645" spans="1:5" x14ac:dyDescent="0.25">
      <c r="A645" s="52">
        <v>644</v>
      </c>
      <c r="B645" s="52">
        <v>3</v>
      </c>
      <c r="C645">
        <v>10</v>
      </c>
      <c r="E645" s="112">
        <f t="shared" si="10"/>
        <v>21.074066899050742</v>
      </c>
    </row>
    <row r="646" spans="1:5" x14ac:dyDescent="0.25">
      <c r="A646" s="52">
        <v>645</v>
      </c>
      <c r="B646" s="52">
        <v>3</v>
      </c>
      <c r="C646">
        <v>10</v>
      </c>
      <c r="E646" s="112">
        <f t="shared" si="10"/>
        <v>21.074066899050742</v>
      </c>
    </row>
    <row r="647" spans="1:5" x14ac:dyDescent="0.25">
      <c r="A647" s="52">
        <v>646</v>
      </c>
      <c r="B647" s="52">
        <v>3</v>
      </c>
      <c r="C647">
        <v>9</v>
      </c>
      <c r="E647" s="112">
        <f t="shared" si="10"/>
        <v>12.892767013075828</v>
      </c>
    </row>
    <row r="648" spans="1:5" x14ac:dyDescent="0.25">
      <c r="A648" s="52">
        <v>647</v>
      </c>
      <c r="B648" s="52">
        <v>3</v>
      </c>
      <c r="C648">
        <v>0</v>
      </c>
      <c r="E648" s="112">
        <f t="shared" si="10"/>
        <v>29.261068039301602</v>
      </c>
    </row>
    <row r="649" spans="1:5" x14ac:dyDescent="0.25">
      <c r="A649" s="52">
        <v>648</v>
      </c>
      <c r="B649" s="52">
        <v>3</v>
      </c>
      <c r="C649">
        <v>7</v>
      </c>
      <c r="E649" s="112">
        <f t="shared" si="10"/>
        <v>2.5301672411260001</v>
      </c>
    </row>
    <row r="650" spans="1:5" x14ac:dyDescent="0.25">
      <c r="A650" s="52">
        <v>649</v>
      </c>
      <c r="B650" s="52">
        <v>3</v>
      </c>
      <c r="C650">
        <v>0</v>
      </c>
      <c r="E650" s="112">
        <f t="shared" si="10"/>
        <v>29.261068039301602</v>
      </c>
    </row>
    <row r="651" spans="1:5" x14ac:dyDescent="0.25">
      <c r="A651" s="52">
        <v>650</v>
      </c>
      <c r="B651" s="52">
        <v>3</v>
      </c>
      <c r="C651">
        <v>10</v>
      </c>
      <c r="E651" s="112">
        <f t="shared" si="10"/>
        <v>21.074066899050742</v>
      </c>
    </row>
    <row r="652" spans="1:5" x14ac:dyDescent="0.25">
      <c r="A652" s="52">
        <v>651</v>
      </c>
      <c r="B652" s="52">
        <v>3</v>
      </c>
      <c r="C652">
        <v>8</v>
      </c>
      <c r="E652" s="112">
        <f t="shared" si="10"/>
        <v>6.7114671271009145</v>
      </c>
    </row>
    <row r="653" spans="1:5" x14ac:dyDescent="0.25">
      <c r="A653" s="52">
        <v>652</v>
      </c>
      <c r="B653" s="52">
        <v>3</v>
      </c>
      <c r="C653">
        <v>0</v>
      </c>
      <c r="E653" s="112">
        <f t="shared" si="10"/>
        <v>29.261068039301602</v>
      </c>
    </row>
    <row r="654" spans="1:5" x14ac:dyDescent="0.25">
      <c r="A654" s="52">
        <v>653</v>
      </c>
      <c r="B654" s="52">
        <v>3</v>
      </c>
      <c r="C654">
        <v>10</v>
      </c>
      <c r="E654" s="112">
        <f t="shared" si="10"/>
        <v>21.074066899050742</v>
      </c>
    </row>
    <row r="655" spans="1:5" x14ac:dyDescent="0.25">
      <c r="A655" s="52">
        <v>654</v>
      </c>
      <c r="B655" s="52">
        <v>3</v>
      </c>
      <c r="C655">
        <v>5</v>
      </c>
      <c r="E655" s="112">
        <f t="shared" si="10"/>
        <v>0.16756746917617221</v>
      </c>
    </row>
    <row r="656" spans="1:5" x14ac:dyDescent="0.25">
      <c r="A656" s="52">
        <v>655</v>
      </c>
      <c r="B656" s="52">
        <v>3</v>
      </c>
      <c r="C656">
        <v>10</v>
      </c>
      <c r="E656" s="112">
        <f t="shared" si="10"/>
        <v>21.074066899050742</v>
      </c>
    </row>
    <row r="657" spans="1:5" x14ac:dyDescent="0.25">
      <c r="A657" s="52">
        <v>656</v>
      </c>
      <c r="B657" s="52">
        <v>3</v>
      </c>
      <c r="C657">
        <v>10</v>
      </c>
      <c r="E657" s="112">
        <f t="shared" si="10"/>
        <v>21.074066899050742</v>
      </c>
    </row>
    <row r="658" spans="1:5" x14ac:dyDescent="0.25">
      <c r="A658" s="52">
        <v>657</v>
      </c>
      <c r="B658" s="52">
        <v>3</v>
      </c>
      <c r="C658">
        <v>10</v>
      </c>
      <c r="E658" s="112">
        <f t="shared" si="10"/>
        <v>21.074066899050742</v>
      </c>
    </row>
    <row r="659" spans="1:5" x14ac:dyDescent="0.25">
      <c r="A659" s="52">
        <v>658</v>
      </c>
      <c r="B659" s="52">
        <v>3</v>
      </c>
      <c r="C659">
        <v>10</v>
      </c>
      <c r="E659" s="112">
        <f t="shared" si="10"/>
        <v>21.074066899050742</v>
      </c>
    </row>
    <row r="660" spans="1:5" x14ac:dyDescent="0.25">
      <c r="A660" s="52">
        <v>659</v>
      </c>
      <c r="B660" s="52">
        <v>3</v>
      </c>
      <c r="C660">
        <v>0</v>
      </c>
      <c r="E660" s="112">
        <f t="shared" si="10"/>
        <v>29.261068039301602</v>
      </c>
    </row>
    <row r="661" spans="1:5" x14ac:dyDescent="0.25">
      <c r="A661" s="52">
        <v>660</v>
      </c>
      <c r="B661" s="52">
        <v>3</v>
      </c>
      <c r="C661">
        <v>10</v>
      </c>
      <c r="E661" s="112">
        <f t="shared" si="10"/>
        <v>21.074066899050742</v>
      </c>
    </row>
    <row r="662" spans="1:5" x14ac:dyDescent="0.25">
      <c r="A662" s="52">
        <v>661</v>
      </c>
      <c r="B662" s="52">
        <v>3</v>
      </c>
      <c r="C662">
        <v>10</v>
      </c>
      <c r="E662" s="112">
        <f t="shared" si="10"/>
        <v>21.074066899050742</v>
      </c>
    </row>
    <row r="663" spans="1:5" x14ac:dyDescent="0.25">
      <c r="A663" s="52">
        <v>662</v>
      </c>
      <c r="B663" s="52">
        <v>3</v>
      </c>
      <c r="C663">
        <v>1</v>
      </c>
      <c r="E663" s="112">
        <f t="shared" si="10"/>
        <v>19.442367925276518</v>
      </c>
    </row>
    <row r="664" spans="1:5" x14ac:dyDescent="0.25">
      <c r="A664" s="52">
        <v>663</v>
      </c>
      <c r="B664" s="52">
        <v>3</v>
      </c>
      <c r="C664">
        <v>1</v>
      </c>
      <c r="E664" s="112">
        <f t="shared" si="10"/>
        <v>19.442367925276518</v>
      </c>
    </row>
    <row r="665" spans="1:5" x14ac:dyDescent="0.25">
      <c r="A665" s="52">
        <v>664</v>
      </c>
      <c r="B665" s="52">
        <v>3</v>
      </c>
      <c r="C665">
        <v>10</v>
      </c>
      <c r="E665" s="112">
        <f t="shared" si="10"/>
        <v>21.074066899050742</v>
      </c>
    </row>
    <row r="666" spans="1:5" x14ac:dyDescent="0.25">
      <c r="A666" s="52">
        <v>665</v>
      </c>
      <c r="B666" s="52">
        <v>3</v>
      </c>
      <c r="C666">
        <v>2</v>
      </c>
      <c r="E666" s="112">
        <f t="shared" si="10"/>
        <v>11.62366781125143</v>
      </c>
    </row>
    <row r="667" spans="1:5" x14ac:dyDescent="0.25">
      <c r="A667" s="52">
        <v>666</v>
      </c>
      <c r="B667" s="52">
        <v>3</v>
      </c>
      <c r="C667">
        <v>0</v>
      </c>
      <c r="E667" s="112">
        <f t="shared" si="10"/>
        <v>29.261068039301602</v>
      </c>
    </row>
    <row r="668" spans="1:5" x14ac:dyDescent="0.25">
      <c r="A668" s="52">
        <v>667</v>
      </c>
      <c r="B668" s="52">
        <v>3</v>
      </c>
      <c r="C668">
        <v>10</v>
      </c>
      <c r="E668" s="112">
        <f t="shared" si="10"/>
        <v>21.074066899050742</v>
      </c>
    </row>
    <row r="669" spans="1:5" x14ac:dyDescent="0.25">
      <c r="A669" s="52">
        <v>668</v>
      </c>
      <c r="B669" s="52">
        <v>3</v>
      </c>
      <c r="C669">
        <v>0</v>
      </c>
      <c r="E669" s="112">
        <f t="shared" si="10"/>
        <v>29.261068039301602</v>
      </c>
    </row>
    <row r="670" spans="1:5" x14ac:dyDescent="0.25">
      <c r="A670" s="52">
        <v>669</v>
      </c>
      <c r="B670" s="52">
        <v>3</v>
      </c>
      <c r="C670">
        <v>10</v>
      </c>
      <c r="E670" s="112">
        <f t="shared" si="10"/>
        <v>21.074066899050742</v>
      </c>
    </row>
    <row r="671" spans="1:5" x14ac:dyDescent="0.25">
      <c r="A671" s="52">
        <v>670</v>
      </c>
      <c r="B671" s="52">
        <v>3</v>
      </c>
      <c r="C671">
        <v>8</v>
      </c>
      <c r="E671" s="112">
        <f t="shared" si="10"/>
        <v>6.7114671271009145</v>
      </c>
    </row>
    <row r="672" spans="1:5" x14ac:dyDescent="0.25">
      <c r="A672" s="52">
        <v>671</v>
      </c>
      <c r="B672" s="52">
        <v>3</v>
      </c>
      <c r="C672">
        <v>0</v>
      </c>
      <c r="E672" s="112">
        <f t="shared" si="10"/>
        <v>29.261068039301602</v>
      </c>
    </row>
    <row r="673" spans="1:5" x14ac:dyDescent="0.25">
      <c r="A673" s="52">
        <v>672</v>
      </c>
      <c r="B673" s="52">
        <v>3</v>
      </c>
      <c r="C673">
        <v>10</v>
      </c>
      <c r="E673" s="112">
        <f t="shared" si="10"/>
        <v>21.074066899050742</v>
      </c>
    </row>
    <row r="674" spans="1:5" x14ac:dyDescent="0.25">
      <c r="A674" s="52">
        <v>673</v>
      </c>
      <c r="B674" s="52">
        <v>3</v>
      </c>
      <c r="C674">
        <v>10</v>
      </c>
      <c r="E674" s="112">
        <f t="shared" si="10"/>
        <v>21.074066899050742</v>
      </c>
    </row>
    <row r="675" spans="1:5" x14ac:dyDescent="0.25">
      <c r="A675" s="52">
        <v>674</v>
      </c>
      <c r="B675" s="52">
        <v>3</v>
      </c>
      <c r="C675">
        <v>6</v>
      </c>
      <c r="E675" s="112">
        <f t="shared" si="10"/>
        <v>0.34886735515108619</v>
      </c>
    </row>
    <row r="676" spans="1:5" x14ac:dyDescent="0.25">
      <c r="A676" s="52">
        <v>675</v>
      </c>
      <c r="B676" s="52">
        <v>3</v>
      </c>
      <c r="C676">
        <v>10</v>
      </c>
      <c r="E676" s="112">
        <f t="shared" si="10"/>
        <v>21.074066899050742</v>
      </c>
    </row>
    <row r="677" spans="1:5" x14ac:dyDescent="0.25">
      <c r="A677" s="52">
        <v>676</v>
      </c>
      <c r="B677" s="52">
        <v>3</v>
      </c>
      <c r="C677">
        <v>7</v>
      </c>
      <c r="E677" s="112">
        <f t="shared" si="10"/>
        <v>2.5301672411260001</v>
      </c>
    </row>
    <row r="678" spans="1:5" x14ac:dyDescent="0.25">
      <c r="A678" s="52">
        <v>677</v>
      </c>
      <c r="B678" s="52">
        <v>3</v>
      </c>
      <c r="C678">
        <v>1</v>
      </c>
      <c r="E678" s="112">
        <f t="shared" si="10"/>
        <v>19.442367925276518</v>
      </c>
    </row>
    <row r="679" spans="1:5" x14ac:dyDescent="0.25">
      <c r="A679" s="52">
        <v>678</v>
      </c>
      <c r="B679" s="52">
        <v>3</v>
      </c>
      <c r="C679">
        <v>10</v>
      </c>
      <c r="E679" s="112">
        <f t="shared" si="10"/>
        <v>21.074066899050742</v>
      </c>
    </row>
    <row r="680" spans="1:5" x14ac:dyDescent="0.25">
      <c r="A680" s="52">
        <v>679</v>
      </c>
      <c r="B680" s="52">
        <v>3</v>
      </c>
      <c r="C680">
        <v>10</v>
      </c>
      <c r="E680" s="112">
        <f t="shared" si="10"/>
        <v>21.074066899050742</v>
      </c>
    </row>
    <row r="681" spans="1:5" x14ac:dyDescent="0.25">
      <c r="A681" s="52">
        <v>680</v>
      </c>
      <c r="B681" s="52">
        <v>3</v>
      </c>
      <c r="C681">
        <v>10</v>
      </c>
      <c r="E681" s="112">
        <f t="shared" si="10"/>
        <v>21.074066899050742</v>
      </c>
    </row>
    <row r="682" spans="1:5" x14ac:dyDescent="0.25">
      <c r="A682" s="52">
        <v>681</v>
      </c>
      <c r="B682" s="52">
        <v>3</v>
      </c>
      <c r="C682">
        <v>9</v>
      </c>
      <c r="E682" s="112">
        <f t="shared" si="10"/>
        <v>12.892767013075828</v>
      </c>
    </row>
    <row r="683" spans="1:5" x14ac:dyDescent="0.25">
      <c r="A683" s="52">
        <v>682</v>
      </c>
      <c r="B683" s="52">
        <v>3</v>
      </c>
      <c r="C683">
        <v>0</v>
      </c>
      <c r="E683" s="112">
        <f t="shared" si="10"/>
        <v>29.261068039301602</v>
      </c>
    </row>
    <row r="684" spans="1:5" x14ac:dyDescent="0.25">
      <c r="A684" s="52">
        <v>683</v>
      </c>
      <c r="B684" s="52">
        <v>3</v>
      </c>
      <c r="C684">
        <v>0</v>
      </c>
      <c r="E684" s="112">
        <f t="shared" si="10"/>
        <v>29.261068039301602</v>
      </c>
    </row>
    <row r="685" spans="1:5" x14ac:dyDescent="0.25">
      <c r="A685" s="52">
        <v>684</v>
      </c>
      <c r="B685" s="52">
        <v>3</v>
      </c>
      <c r="C685">
        <v>10</v>
      </c>
      <c r="E685" s="112">
        <f t="shared" si="10"/>
        <v>21.074066899050742</v>
      </c>
    </row>
    <row r="686" spans="1:5" x14ac:dyDescent="0.25">
      <c r="A686" s="52">
        <v>685</v>
      </c>
      <c r="B686" s="52">
        <v>3</v>
      </c>
      <c r="C686">
        <v>8</v>
      </c>
      <c r="E686" s="112">
        <f t="shared" si="10"/>
        <v>6.7114671271009145</v>
      </c>
    </row>
    <row r="687" spans="1:5" x14ac:dyDescent="0.25">
      <c r="A687" s="52">
        <v>686</v>
      </c>
      <c r="B687" s="52">
        <v>3</v>
      </c>
      <c r="C687">
        <v>0</v>
      </c>
      <c r="E687" s="112">
        <f t="shared" si="10"/>
        <v>29.261068039301602</v>
      </c>
    </row>
    <row r="688" spans="1:5" x14ac:dyDescent="0.25">
      <c r="A688" s="52">
        <v>687</v>
      </c>
      <c r="B688" s="52">
        <v>3</v>
      </c>
      <c r="C688">
        <v>10</v>
      </c>
      <c r="E688" s="112">
        <f t="shared" si="10"/>
        <v>21.074066899050742</v>
      </c>
    </row>
    <row r="689" spans="1:5" x14ac:dyDescent="0.25">
      <c r="A689" s="52">
        <v>688</v>
      </c>
      <c r="B689" s="52">
        <v>3</v>
      </c>
      <c r="C689">
        <v>10</v>
      </c>
      <c r="E689" s="112">
        <f t="shared" si="10"/>
        <v>21.074066899050742</v>
      </c>
    </row>
    <row r="690" spans="1:5" x14ac:dyDescent="0.25">
      <c r="A690" s="52">
        <v>689</v>
      </c>
      <c r="B690" s="52">
        <v>3</v>
      </c>
      <c r="C690">
        <v>10</v>
      </c>
      <c r="E690" s="112">
        <f t="shared" si="10"/>
        <v>21.074066899050742</v>
      </c>
    </row>
    <row r="691" spans="1:5" x14ac:dyDescent="0.25">
      <c r="A691" s="52">
        <v>690</v>
      </c>
      <c r="B691" s="52">
        <v>3</v>
      </c>
      <c r="C691">
        <v>10</v>
      </c>
      <c r="E691" s="112">
        <f t="shared" si="10"/>
        <v>21.074066899050742</v>
      </c>
    </row>
    <row r="692" spans="1:5" x14ac:dyDescent="0.25">
      <c r="A692" s="52">
        <v>691</v>
      </c>
      <c r="B692" s="52">
        <v>3</v>
      </c>
      <c r="C692">
        <v>8</v>
      </c>
      <c r="E692" s="112">
        <f t="shared" si="10"/>
        <v>6.7114671271009145</v>
      </c>
    </row>
    <row r="693" spans="1:5" x14ac:dyDescent="0.25">
      <c r="A693" s="52">
        <v>692</v>
      </c>
      <c r="B693" s="52">
        <v>3</v>
      </c>
      <c r="C693">
        <v>9</v>
      </c>
      <c r="E693" s="112">
        <f t="shared" si="10"/>
        <v>12.892767013075828</v>
      </c>
    </row>
    <row r="694" spans="1:5" x14ac:dyDescent="0.25">
      <c r="A694" s="52">
        <v>693</v>
      </c>
      <c r="B694" s="52">
        <v>3</v>
      </c>
      <c r="C694">
        <v>10</v>
      </c>
      <c r="E694" s="112">
        <f t="shared" si="10"/>
        <v>21.074066899050742</v>
      </c>
    </row>
    <row r="695" spans="1:5" x14ac:dyDescent="0.25">
      <c r="A695" s="52">
        <v>694</v>
      </c>
      <c r="B695" s="52">
        <v>3</v>
      </c>
      <c r="C695">
        <v>10</v>
      </c>
      <c r="E695" s="112">
        <f t="shared" si="10"/>
        <v>21.074066899050742</v>
      </c>
    </row>
    <row r="696" spans="1:5" x14ac:dyDescent="0.25">
      <c r="A696" s="52">
        <v>695</v>
      </c>
      <c r="B696" s="52">
        <v>3</v>
      </c>
      <c r="C696">
        <v>10</v>
      </c>
      <c r="E696" s="112">
        <f t="shared" si="10"/>
        <v>21.074066899050742</v>
      </c>
    </row>
    <row r="697" spans="1:5" x14ac:dyDescent="0.25">
      <c r="A697" s="52">
        <v>696</v>
      </c>
      <c r="B697" s="52">
        <v>3</v>
      </c>
      <c r="C697">
        <v>0</v>
      </c>
      <c r="E697" s="112">
        <f t="shared" si="10"/>
        <v>29.261068039301602</v>
      </c>
    </row>
    <row r="698" spans="1:5" x14ac:dyDescent="0.25">
      <c r="A698" s="52">
        <v>697</v>
      </c>
      <c r="B698" s="52">
        <v>3</v>
      </c>
      <c r="C698">
        <v>0</v>
      </c>
      <c r="E698" s="112">
        <f t="shared" si="10"/>
        <v>29.261068039301602</v>
      </c>
    </row>
    <row r="699" spans="1:5" x14ac:dyDescent="0.25">
      <c r="A699" s="52">
        <v>698</v>
      </c>
      <c r="B699" s="52">
        <v>3</v>
      </c>
      <c r="C699">
        <v>10</v>
      </c>
      <c r="E699" s="112">
        <f t="shared" si="10"/>
        <v>21.074066899050742</v>
      </c>
    </row>
    <row r="700" spans="1:5" x14ac:dyDescent="0.25">
      <c r="A700" s="52">
        <v>699</v>
      </c>
      <c r="B700" s="52">
        <v>3</v>
      </c>
      <c r="C700">
        <v>0</v>
      </c>
      <c r="E700" s="112">
        <f t="shared" si="10"/>
        <v>29.261068039301602</v>
      </c>
    </row>
    <row r="701" spans="1:5" x14ac:dyDescent="0.25">
      <c r="A701" s="52">
        <v>700</v>
      </c>
      <c r="B701" s="52">
        <v>3</v>
      </c>
      <c r="C701">
        <v>0</v>
      </c>
      <c r="E701" s="112">
        <f t="shared" si="10"/>
        <v>29.261068039301602</v>
      </c>
    </row>
    <row r="702" spans="1:5" x14ac:dyDescent="0.25">
      <c r="A702" s="52">
        <v>701</v>
      </c>
      <c r="B702" s="52">
        <v>3</v>
      </c>
      <c r="C702">
        <v>0</v>
      </c>
      <c r="E702" s="112">
        <f t="shared" si="10"/>
        <v>29.261068039301602</v>
      </c>
    </row>
    <row r="703" spans="1:5" x14ac:dyDescent="0.25">
      <c r="A703" s="52">
        <v>702</v>
      </c>
      <c r="B703" s="52">
        <v>3</v>
      </c>
      <c r="C703">
        <v>0</v>
      </c>
      <c r="E703" s="112">
        <f t="shared" si="10"/>
        <v>29.261068039301602</v>
      </c>
    </row>
    <row r="704" spans="1:5" x14ac:dyDescent="0.25">
      <c r="A704" s="52">
        <v>703</v>
      </c>
      <c r="B704" s="52">
        <v>3</v>
      </c>
      <c r="C704">
        <v>0</v>
      </c>
      <c r="E704" s="112">
        <f t="shared" si="10"/>
        <v>29.261068039301602</v>
      </c>
    </row>
    <row r="705" spans="1:5" x14ac:dyDescent="0.25">
      <c r="A705" s="52">
        <v>704</v>
      </c>
      <c r="B705" s="52">
        <v>3</v>
      </c>
      <c r="C705">
        <v>10</v>
      </c>
      <c r="E705" s="112">
        <f t="shared" si="10"/>
        <v>21.074066899050742</v>
      </c>
    </row>
    <row r="706" spans="1:5" x14ac:dyDescent="0.25">
      <c r="A706" s="52">
        <v>705</v>
      </c>
      <c r="B706" s="52">
        <v>3</v>
      </c>
      <c r="C706">
        <v>9</v>
      </c>
      <c r="E706" s="112">
        <f t="shared" ref="E706:E769" si="11">(C706-$H$3)^2</f>
        <v>12.892767013075828</v>
      </c>
    </row>
    <row r="707" spans="1:5" x14ac:dyDescent="0.25">
      <c r="A707" s="52">
        <v>706</v>
      </c>
      <c r="B707" s="52">
        <v>3</v>
      </c>
      <c r="C707">
        <v>10</v>
      </c>
      <c r="E707" s="112">
        <f t="shared" si="11"/>
        <v>21.074066899050742</v>
      </c>
    </row>
    <row r="708" spans="1:5" x14ac:dyDescent="0.25">
      <c r="A708" s="52">
        <v>707</v>
      </c>
      <c r="B708" s="52">
        <v>3</v>
      </c>
      <c r="C708">
        <v>10</v>
      </c>
      <c r="E708" s="112">
        <f t="shared" si="11"/>
        <v>21.074066899050742</v>
      </c>
    </row>
    <row r="709" spans="1:5" x14ac:dyDescent="0.25">
      <c r="A709" s="52">
        <v>708</v>
      </c>
      <c r="B709" s="52">
        <v>3</v>
      </c>
      <c r="C709">
        <v>10</v>
      </c>
      <c r="E709" s="112">
        <f t="shared" si="11"/>
        <v>21.074066899050742</v>
      </c>
    </row>
    <row r="710" spans="1:5" x14ac:dyDescent="0.25">
      <c r="A710" s="52">
        <v>709</v>
      </c>
      <c r="B710" s="52">
        <v>3</v>
      </c>
      <c r="C710">
        <v>10</v>
      </c>
      <c r="E710" s="112">
        <f t="shared" si="11"/>
        <v>21.074066899050742</v>
      </c>
    </row>
    <row r="711" spans="1:5" x14ac:dyDescent="0.25">
      <c r="A711" s="52">
        <v>710</v>
      </c>
      <c r="B711" s="52">
        <v>3</v>
      </c>
      <c r="C711">
        <v>10</v>
      </c>
      <c r="E711" s="112">
        <f t="shared" si="11"/>
        <v>21.074066899050742</v>
      </c>
    </row>
    <row r="712" spans="1:5" x14ac:dyDescent="0.25">
      <c r="A712" s="52">
        <v>711</v>
      </c>
      <c r="B712" s="52">
        <v>3</v>
      </c>
      <c r="C712">
        <v>10</v>
      </c>
      <c r="E712" s="112">
        <f t="shared" si="11"/>
        <v>21.074066899050742</v>
      </c>
    </row>
    <row r="713" spans="1:5" x14ac:dyDescent="0.25">
      <c r="A713" s="52">
        <v>712</v>
      </c>
      <c r="B713" s="52">
        <v>3</v>
      </c>
      <c r="C713">
        <v>10</v>
      </c>
      <c r="E713" s="112">
        <f t="shared" si="11"/>
        <v>21.074066899050742</v>
      </c>
    </row>
    <row r="714" spans="1:5" x14ac:dyDescent="0.25">
      <c r="A714" s="52">
        <v>713</v>
      </c>
      <c r="B714" s="52">
        <v>3</v>
      </c>
      <c r="C714">
        <v>10</v>
      </c>
      <c r="E714" s="112">
        <f t="shared" si="11"/>
        <v>21.074066899050742</v>
      </c>
    </row>
    <row r="715" spans="1:5" x14ac:dyDescent="0.25">
      <c r="A715" s="52">
        <v>714</v>
      </c>
      <c r="B715" s="52">
        <v>3</v>
      </c>
      <c r="C715">
        <v>10</v>
      </c>
      <c r="E715" s="112">
        <f t="shared" si="11"/>
        <v>21.074066899050742</v>
      </c>
    </row>
    <row r="716" spans="1:5" x14ac:dyDescent="0.25">
      <c r="A716" s="52">
        <v>715</v>
      </c>
      <c r="B716" s="52">
        <v>3</v>
      </c>
      <c r="C716">
        <v>0</v>
      </c>
      <c r="E716" s="112">
        <f t="shared" si="11"/>
        <v>29.261068039301602</v>
      </c>
    </row>
    <row r="717" spans="1:5" x14ac:dyDescent="0.25">
      <c r="A717" s="52">
        <v>716</v>
      </c>
      <c r="B717" s="52">
        <v>3</v>
      </c>
      <c r="C717">
        <v>0</v>
      </c>
      <c r="E717" s="112">
        <f t="shared" si="11"/>
        <v>29.261068039301602</v>
      </c>
    </row>
    <row r="718" spans="1:5" x14ac:dyDescent="0.25">
      <c r="A718" s="52">
        <v>717</v>
      </c>
      <c r="B718" s="52">
        <v>3</v>
      </c>
      <c r="C718">
        <v>2</v>
      </c>
      <c r="E718" s="112">
        <f t="shared" si="11"/>
        <v>11.62366781125143</v>
      </c>
    </row>
    <row r="719" spans="1:5" x14ac:dyDescent="0.25">
      <c r="A719" s="52">
        <v>718</v>
      </c>
      <c r="B719" s="52">
        <v>3</v>
      </c>
      <c r="C719">
        <v>7</v>
      </c>
      <c r="E719" s="112">
        <f t="shared" si="11"/>
        <v>2.5301672411260001</v>
      </c>
    </row>
    <row r="720" spans="1:5" x14ac:dyDescent="0.25">
      <c r="A720" s="52">
        <v>719</v>
      </c>
      <c r="B720" s="52">
        <v>3</v>
      </c>
      <c r="C720">
        <v>7</v>
      </c>
      <c r="E720" s="112">
        <f t="shared" si="11"/>
        <v>2.5301672411260001</v>
      </c>
    </row>
    <row r="721" spans="1:5" x14ac:dyDescent="0.25">
      <c r="A721" s="52">
        <v>720</v>
      </c>
      <c r="B721" s="52">
        <v>3</v>
      </c>
      <c r="C721">
        <v>10</v>
      </c>
      <c r="E721" s="112">
        <f t="shared" si="11"/>
        <v>21.074066899050742</v>
      </c>
    </row>
    <row r="722" spans="1:5" x14ac:dyDescent="0.25">
      <c r="A722" s="52">
        <v>721</v>
      </c>
      <c r="B722" s="52">
        <v>3</v>
      </c>
      <c r="C722">
        <v>5</v>
      </c>
      <c r="E722" s="112">
        <f t="shared" si="11"/>
        <v>0.16756746917617221</v>
      </c>
    </row>
    <row r="723" spans="1:5" x14ac:dyDescent="0.25">
      <c r="A723" s="52">
        <v>722</v>
      </c>
      <c r="B723" s="52">
        <v>3</v>
      </c>
      <c r="C723">
        <v>9</v>
      </c>
      <c r="E723" s="112">
        <f t="shared" si="11"/>
        <v>12.892767013075828</v>
      </c>
    </row>
    <row r="724" spans="1:5" x14ac:dyDescent="0.25">
      <c r="A724" s="52">
        <v>723</v>
      </c>
      <c r="B724" s="52">
        <v>3</v>
      </c>
      <c r="C724">
        <v>0</v>
      </c>
      <c r="E724" s="112">
        <f t="shared" si="11"/>
        <v>29.261068039301602</v>
      </c>
    </row>
    <row r="725" spans="1:5" x14ac:dyDescent="0.25">
      <c r="A725" s="52">
        <v>724</v>
      </c>
      <c r="B725" s="52">
        <v>3</v>
      </c>
      <c r="C725">
        <v>9</v>
      </c>
      <c r="E725" s="112">
        <f t="shared" si="11"/>
        <v>12.892767013075828</v>
      </c>
    </row>
    <row r="726" spans="1:5" x14ac:dyDescent="0.25">
      <c r="A726" s="52">
        <v>725</v>
      </c>
      <c r="B726" s="52">
        <v>3</v>
      </c>
      <c r="C726">
        <v>9</v>
      </c>
      <c r="E726" s="112">
        <f t="shared" si="11"/>
        <v>12.892767013075828</v>
      </c>
    </row>
    <row r="727" spans="1:5" x14ac:dyDescent="0.25">
      <c r="A727" s="52">
        <v>726</v>
      </c>
      <c r="B727" s="52">
        <v>3</v>
      </c>
      <c r="C727">
        <v>10</v>
      </c>
      <c r="E727" s="112">
        <f t="shared" si="11"/>
        <v>21.074066899050742</v>
      </c>
    </row>
    <row r="728" spans="1:5" x14ac:dyDescent="0.25">
      <c r="A728" s="52">
        <v>727</v>
      </c>
      <c r="B728" s="52">
        <v>3</v>
      </c>
      <c r="C728">
        <v>10</v>
      </c>
      <c r="E728" s="112">
        <f t="shared" si="11"/>
        <v>21.074066899050742</v>
      </c>
    </row>
    <row r="729" spans="1:5" x14ac:dyDescent="0.25">
      <c r="A729" s="52">
        <v>728</v>
      </c>
      <c r="B729" s="52">
        <v>3</v>
      </c>
      <c r="C729">
        <v>10</v>
      </c>
      <c r="E729" s="112">
        <f t="shared" si="11"/>
        <v>21.074066899050742</v>
      </c>
    </row>
    <row r="730" spans="1:5" x14ac:dyDescent="0.25">
      <c r="A730" s="52">
        <v>729</v>
      </c>
      <c r="B730" s="52">
        <v>3</v>
      </c>
      <c r="C730">
        <v>7</v>
      </c>
      <c r="E730" s="112">
        <f t="shared" si="11"/>
        <v>2.5301672411260001</v>
      </c>
    </row>
    <row r="731" spans="1:5" x14ac:dyDescent="0.25">
      <c r="A731" s="52">
        <v>730</v>
      </c>
      <c r="B731" s="52">
        <v>3</v>
      </c>
      <c r="C731">
        <v>5</v>
      </c>
      <c r="E731" s="112">
        <f t="shared" si="11"/>
        <v>0.16756746917617221</v>
      </c>
    </row>
    <row r="732" spans="1:5" x14ac:dyDescent="0.25">
      <c r="A732" s="52">
        <v>731</v>
      </c>
      <c r="B732" s="52">
        <v>3</v>
      </c>
      <c r="C732">
        <v>3</v>
      </c>
      <c r="E732" s="112">
        <f t="shared" si="11"/>
        <v>5.8049676972263446</v>
      </c>
    </row>
    <row r="733" spans="1:5" x14ac:dyDescent="0.25">
      <c r="A733" s="52">
        <v>732</v>
      </c>
      <c r="B733" s="52">
        <v>3</v>
      </c>
      <c r="C733">
        <v>0</v>
      </c>
      <c r="E733" s="112">
        <f t="shared" si="11"/>
        <v>29.261068039301602</v>
      </c>
    </row>
    <row r="734" spans="1:5" x14ac:dyDescent="0.25">
      <c r="A734" s="52">
        <v>733</v>
      </c>
      <c r="B734" s="52">
        <v>3</v>
      </c>
      <c r="C734">
        <v>1</v>
      </c>
      <c r="E734" s="112">
        <f t="shared" si="11"/>
        <v>19.442367925276518</v>
      </c>
    </row>
    <row r="735" spans="1:5" x14ac:dyDescent="0.25">
      <c r="A735" s="52">
        <v>734</v>
      </c>
      <c r="B735" s="52">
        <v>3</v>
      </c>
      <c r="C735">
        <v>0</v>
      </c>
      <c r="E735" s="112">
        <f t="shared" si="11"/>
        <v>29.261068039301602</v>
      </c>
    </row>
    <row r="736" spans="1:5" x14ac:dyDescent="0.25">
      <c r="A736" s="52">
        <v>735</v>
      </c>
      <c r="B736" s="52">
        <v>3</v>
      </c>
      <c r="C736">
        <v>0</v>
      </c>
      <c r="E736" s="112">
        <f t="shared" si="11"/>
        <v>29.261068039301602</v>
      </c>
    </row>
    <row r="737" spans="1:5" x14ac:dyDescent="0.25">
      <c r="A737" s="52">
        <v>736</v>
      </c>
      <c r="B737" s="52">
        <v>3</v>
      </c>
      <c r="C737">
        <v>10</v>
      </c>
      <c r="E737" s="112">
        <f t="shared" si="11"/>
        <v>21.074066899050742</v>
      </c>
    </row>
    <row r="738" spans="1:5" x14ac:dyDescent="0.25">
      <c r="A738" s="52">
        <v>737</v>
      </c>
      <c r="B738" s="52">
        <v>3</v>
      </c>
      <c r="C738">
        <v>2</v>
      </c>
      <c r="E738" s="112">
        <f t="shared" si="11"/>
        <v>11.62366781125143</v>
      </c>
    </row>
    <row r="739" spans="1:5" x14ac:dyDescent="0.25">
      <c r="A739" s="52">
        <v>738</v>
      </c>
      <c r="B739" s="52">
        <v>3</v>
      </c>
      <c r="C739">
        <v>10</v>
      </c>
      <c r="E739" s="112">
        <f t="shared" si="11"/>
        <v>21.074066899050742</v>
      </c>
    </row>
    <row r="740" spans="1:5" x14ac:dyDescent="0.25">
      <c r="A740" s="52">
        <v>739</v>
      </c>
      <c r="B740" s="52">
        <v>3</v>
      </c>
      <c r="C740">
        <v>10</v>
      </c>
      <c r="E740" s="112">
        <f t="shared" si="11"/>
        <v>21.074066899050742</v>
      </c>
    </row>
    <row r="741" spans="1:5" x14ac:dyDescent="0.25">
      <c r="A741" s="52">
        <v>740</v>
      </c>
      <c r="B741" s="52">
        <v>3</v>
      </c>
      <c r="C741">
        <v>0</v>
      </c>
      <c r="E741" s="112">
        <f t="shared" si="11"/>
        <v>29.261068039301602</v>
      </c>
    </row>
    <row r="742" spans="1:5" x14ac:dyDescent="0.25">
      <c r="A742" s="52">
        <v>741</v>
      </c>
      <c r="B742" s="52">
        <v>3</v>
      </c>
      <c r="C742">
        <v>8</v>
      </c>
      <c r="E742" s="112">
        <f t="shared" si="11"/>
        <v>6.7114671271009145</v>
      </c>
    </row>
    <row r="743" spans="1:5" x14ac:dyDescent="0.25">
      <c r="A743" s="52">
        <v>742</v>
      </c>
      <c r="B743" s="52">
        <v>3</v>
      </c>
      <c r="C743">
        <v>10</v>
      </c>
      <c r="E743" s="112">
        <f t="shared" si="11"/>
        <v>21.074066899050742</v>
      </c>
    </row>
    <row r="744" spans="1:5" x14ac:dyDescent="0.25">
      <c r="A744" s="52">
        <v>743</v>
      </c>
      <c r="B744" s="52">
        <v>3</v>
      </c>
      <c r="C744">
        <v>10</v>
      </c>
      <c r="E744" s="112">
        <f t="shared" si="11"/>
        <v>21.074066899050742</v>
      </c>
    </row>
    <row r="745" spans="1:5" x14ac:dyDescent="0.25">
      <c r="A745" s="52">
        <v>744</v>
      </c>
      <c r="B745" s="52">
        <v>3</v>
      </c>
      <c r="C745">
        <v>0</v>
      </c>
      <c r="E745" s="112">
        <f t="shared" si="11"/>
        <v>29.261068039301602</v>
      </c>
    </row>
    <row r="746" spans="1:5" x14ac:dyDescent="0.25">
      <c r="A746" s="52">
        <v>745</v>
      </c>
      <c r="B746" s="52">
        <v>3</v>
      </c>
      <c r="C746">
        <v>5</v>
      </c>
      <c r="E746" s="112">
        <f t="shared" si="11"/>
        <v>0.16756746917617221</v>
      </c>
    </row>
    <row r="747" spans="1:5" x14ac:dyDescent="0.25">
      <c r="A747" s="52">
        <v>746</v>
      </c>
      <c r="B747" s="52">
        <v>3</v>
      </c>
      <c r="C747">
        <v>10</v>
      </c>
      <c r="E747" s="112">
        <f t="shared" si="11"/>
        <v>21.074066899050742</v>
      </c>
    </row>
    <row r="748" spans="1:5" x14ac:dyDescent="0.25">
      <c r="A748" s="52">
        <v>747</v>
      </c>
      <c r="B748" s="52">
        <v>3</v>
      </c>
      <c r="C748">
        <v>9</v>
      </c>
      <c r="E748" s="112">
        <f t="shared" si="11"/>
        <v>12.892767013075828</v>
      </c>
    </row>
    <row r="749" spans="1:5" x14ac:dyDescent="0.25">
      <c r="A749" s="52">
        <v>748</v>
      </c>
      <c r="B749" s="52">
        <v>3</v>
      </c>
      <c r="C749">
        <v>7</v>
      </c>
      <c r="E749" s="112">
        <f t="shared" si="11"/>
        <v>2.5301672411260001</v>
      </c>
    </row>
    <row r="750" spans="1:5" x14ac:dyDescent="0.25">
      <c r="A750" s="52">
        <v>749</v>
      </c>
      <c r="B750" s="52">
        <v>3</v>
      </c>
      <c r="C750">
        <v>10</v>
      </c>
      <c r="E750" s="112">
        <f t="shared" si="11"/>
        <v>21.074066899050742</v>
      </c>
    </row>
    <row r="751" spans="1:5" x14ac:dyDescent="0.25">
      <c r="A751" s="52">
        <v>750</v>
      </c>
      <c r="B751" s="52">
        <v>3</v>
      </c>
      <c r="C751">
        <v>0</v>
      </c>
      <c r="E751" s="112">
        <f t="shared" si="11"/>
        <v>29.261068039301602</v>
      </c>
    </row>
    <row r="752" spans="1:5" x14ac:dyDescent="0.25">
      <c r="A752" s="52">
        <v>751</v>
      </c>
      <c r="B752" s="52">
        <v>3</v>
      </c>
      <c r="C752">
        <v>5</v>
      </c>
      <c r="E752" s="112">
        <f t="shared" si="11"/>
        <v>0.16756746917617221</v>
      </c>
    </row>
    <row r="753" spans="1:5" x14ac:dyDescent="0.25">
      <c r="A753" s="52">
        <v>752</v>
      </c>
      <c r="B753" s="52">
        <v>3</v>
      </c>
      <c r="C753">
        <v>10</v>
      </c>
      <c r="E753" s="112">
        <f t="shared" si="11"/>
        <v>21.074066899050742</v>
      </c>
    </row>
    <row r="754" spans="1:5" x14ac:dyDescent="0.25">
      <c r="A754" s="52">
        <v>753</v>
      </c>
      <c r="B754" s="52">
        <v>3</v>
      </c>
      <c r="C754">
        <v>5</v>
      </c>
      <c r="E754" s="112">
        <f t="shared" si="11"/>
        <v>0.16756746917617221</v>
      </c>
    </row>
    <row r="755" spans="1:5" x14ac:dyDescent="0.25">
      <c r="A755" s="52">
        <v>754</v>
      </c>
      <c r="B755" s="52">
        <v>3</v>
      </c>
      <c r="C755">
        <v>2</v>
      </c>
      <c r="E755" s="112">
        <f t="shared" si="11"/>
        <v>11.62366781125143</v>
      </c>
    </row>
    <row r="756" spans="1:5" x14ac:dyDescent="0.25">
      <c r="A756" s="52">
        <v>755</v>
      </c>
      <c r="B756" s="52">
        <v>3</v>
      </c>
      <c r="C756">
        <v>10</v>
      </c>
      <c r="E756" s="112">
        <f t="shared" si="11"/>
        <v>21.074066899050742</v>
      </c>
    </row>
    <row r="757" spans="1:5" x14ac:dyDescent="0.25">
      <c r="A757" s="52">
        <v>756</v>
      </c>
      <c r="B757" s="52">
        <v>3</v>
      </c>
      <c r="C757">
        <v>9</v>
      </c>
      <c r="E757" s="112">
        <f t="shared" si="11"/>
        <v>12.892767013075828</v>
      </c>
    </row>
    <row r="758" spans="1:5" x14ac:dyDescent="0.25">
      <c r="A758" s="52">
        <v>757</v>
      </c>
      <c r="B758" s="52">
        <v>4</v>
      </c>
      <c r="C758">
        <v>10</v>
      </c>
      <c r="E758" s="112">
        <f t="shared" si="11"/>
        <v>21.074066899050742</v>
      </c>
    </row>
    <row r="759" spans="1:5" x14ac:dyDescent="0.25">
      <c r="A759" s="52">
        <v>758</v>
      </c>
      <c r="B759" s="52">
        <v>4</v>
      </c>
      <c r="C759">
        <v>5</v>
      </c>
      <c r="E759" s="112">
        <f t="shared" si="11"/>
        <v>0.16756746917617221</v>
      </c>
    </row>
    <row r="760" spans="1:5" x14ac:dyDescent="0.25">
      <c r="A760" s="52">
        <v>759</v>
      </c>
      <c r="B760" s="52">
        <v>4</v>
      </c>
      <c r="C760">
        <v>10</v>
      </c>
      <c r="E760" s="112">
        <f t="shared" si="11"/>
        <v>21.074066899050742</v>
      </c>
    </row>
    <row r="761" spans="1:5" x14ac:dyDescent="0.25">
      <c r="A761" s="52">
        <v>760</v>
      </c>
      <c r="B761" s="52">
        <v>4</v>
      </c>
      <c r="C761">
        <v>10</v>
      </c>
      <c r="E761" s="112">
        <f t="shared" si="11"/>
        <v>21.074066899050742</v>
      </c>
    </row>
    <row r="762" spans="1:5" x14ac:dyDescent="0.25">
      <c r="A762" s="52">
        <v>761</v>
      </c>
      <c r="B762" s="52">
        <v>4</v>
      </c>
      <c r="C762">
        <v>0</v>
      </c>
      <c r="E762" s="112">
        <f t="shared" si="11"/>
        <v>29.261068039301602</v>
      </c>
    </row>
    <row r="763" spans="1:5" x14ac:dyDescent="0.25">
      <c r="A763" s="52">
        <v>762</v>
      </c>
      <c r="B763" s="52">
        <v>4</v>
      </c>
      <c r="C763">
        <v>0</v>
      </c>
      <c r="E763" s="112">
        <f t="shared" si="11"/>
        <v>29.261068039301602</v>
      </c>
    </row>
    <row r="764" spans="1:5" x14ac:dyDescent="0.25">
      <c r="A764" s="52">
        <v>763</v>
      </c>
      <c r="B764" s="52">
        <v>4</v>
      </c>
      <c r="C764">
        <v>0</v>
      </c>
      <c r="E764" s="112">
        <f t="shared" si="11"/>
        <v>29.261068039301602</v>
      </c>
    </row>
    <row r="765" spans="1:5" x14ac:dyDescent="0.25">
      <c r="A765" s="52">
        <v>764</v>
      </c>
      <c r="B765" s="52">
        <v>4</v>
      </c>
      <c r="C765">
        <v>2</v>
      </c>
      <c r="E765" s="112">
        <f t="shared" si="11"/>
        <v>11.62366781125143</v>
      </c>
    </row>
    <row r="766" spans="1:5" x14ac:dyDescent="0.25">
      <c r="A766" s="52">
        <v>765</v>
      </c>
      <c r="B766" s="52">
        <v>4</v>
      </c>
      <c r="C766">
        <v>0</v>
      </c>
      <c r="E766" s="112">
        <f t="shared" si="11"/>
        <v>29.261068039301602</v>
      </c>
    </row>
    <row r="767" spans="1:5" x14ac:dyDescent="0.25">
      <c r="A767" s="52">
        <v>766</v>
      </c>
      <c r="B767" s="52">
        <v>4</v>
      </c>
      <c r="C767">
        <v>0</v>
      </c>
      <c r="E767" s="112">
        <f t="shared" si="11"/>
        <v>29.261068039301602</v>
      </c>
    </row>
    <row r="768" spans="1:5" x14ac:dyDescent="0.25">
      <c r="A768" s="52">
        <v>767</v>
      </c>
      <c r="B768" s="52">
        <v>4</v>
      </c>
      <c r="C768">
        <v>1</v>
      </c>
      <c r="E768" s="112">
        <f t="shared" si="11"/>
        <v>19.442367925276518</v>
      </c>
    </row>
    <row r="769" spans="1:5" x14ac:dyDescent="0.25">
      <c r="A769" s="52">
        <v>768</v>
      </c>
      <c r="B769" s="52">
        <v>4</v>
      </c>
      <c r="C769">
        <v>3</v>
      </c>
      <c r="E769" s="112">
        <f t="shared" si="11"/>
        <v>5.8049676972263446</v>
      </c>
    </row>
    <row r="770" spans="1:5" x14ac:dyDescent="0.25">
      <c r="A770" s="52">
        <v>769</v>
      </c>
      <c r="B770" s="52">
        <v>4</v>
      </c>
      <c r="C770">
        <v>1</v>
      </c>
      <c r="E770" s="112">
        <f t="shared" ref="E770:E833" si="12">(C770-$H$3)^2</f>
        <v>19.442367925276518</v>
      </c>
    </row>
    <row r="771" spans="1:5" x14ac:dyDescent="0.25">
      <c r="A771" s="52">
        <v>770</v>
      </c>
      <c r="B771" s="52">
        <v>4</v>
      </c>
      <c r="C771">
        <v>0</v>
      </c>
      <c r="E771" s="112">
        <f t="shared" si="12"/>
        <v>29.261068039301602</v>
      </c>
    </row>
    <row r="772" spans="1:5" x14ac:dyDescent="0.25">
      <c r="A772" s="52">
        <v>771</v>
      </c>
      <c r="B772" s="52">
        <v>4</v>
      </c>
      <c r="C772">
        <v>0</v>
      </c>
      <c r="E772" s="112">
        <f t="shared" si="12"/>
        <v>29.261068039301602</v>
      </c>
    </row>
    <row r="773" spans="1:5" x14ac:dyDescent="0.25">
      <c r="A773" s="52">
        <v>772</v>
      </c>
      <c r="B773" s="52">
        <v>4</v>
      </c>
      <c r="C773">
        <v>1</v>
      </c>
      <c r="E773" s="112">
        <f t="shared" si="12"/>
        <v>19.442367925276518</v>
      </c>
    </row>
    <row r="774" spans="1:5" x14ac:dyDescent="0.25">
      <c r="A774" s="52">
        <v>773</v>
      </c>
      <c r="B774" s="52">
        <v>4</v>
      </c>
      <c r="C774">
        <v>0</v>
      </c>
      <c r="E774" s="112">
        <f t="shared" si="12"/>
        <v>29.261068039301602</v>
      </c>
    </row>
    <row r="775" spans="1:5" x14ac:dyDescent="0.25">
      <c r="A775" s="52">
        <v>774</v>
      </c>
      <c r="B775" s="52">
        <v>4</v>
      </c>
      <c r="C775">
        <v>0</v>
      </c>
      <c r="E775" s="112">
        <f t="shared" si="12"/>
        <v>29.261068039301602</v>
      </c>
    </row>
    <row r="776" spans="1:5" x14ac:dyDescent="0.25">
      <c r="A776" s="52">
        <v>775</v>
      </c>
      <c r="B776" s="52">
        <v>4</v>
      </c>
      <c r="C776">
        <v>10</v>
      </c>
      <c r="E776" s="112">
        <f t="shared" si="12"/>
        <v>21.074066899050742</v>
      </c>
    </row>
    <row r="777" spans="1:5" x14ac:dyDescent="0.25">
      <c r="A777" s="52">
        <v>776</v>
      </c>
      <c r="B777" s="52">
        <v>4</v>
      </c>
      <c r="C777">
        <v>6</v>
      </c>
      <c r="E777" s="112">
        <f t="shared" si="12"/>
        <v>0.34886735515108619</v>
      </c>
    </row>
    <row r="778" spans="1:5" x14ac:dyDescent="0.25">
      <c r="A778" s="52">
        <v>777</v>
      </c>
      <c r="B778" s="52">
        <v>4</v>
      </c>
      <c r="C778">
        <v>0</v>
      </c>
      <c r="E778" s="112">
        <f t="shared" si="12"/>
        <v>29.261068039301602</v>
      </c>
    </row>
    <row r="779" spans="1:5" x14ac:dyDescent="0.25">
      <c r="A779" s="52">
        <v>778</v>
      </c>
      <c r="B779" s="52">
        <v>4</v>
      </c>
      <c r="C779">
        <v>0</v>
      </c>
      <c r="E779" s="112">
        <f t="shared" si="12"/>
        <v>29.261068039301602</v>
      </c>
    </row>
    <row r="780" spans="1:5" x14ac:dyDescent="0.25">
      <c r="A780" s="52">
        <v>779</v>
      </c>
      <c r="B780" s="52">
        <v>4</v>
      </c>
      <c r="C780">
        <v>0</v>
      </c>
      <c r="E780" s="112">
        <f t="shared" si="12"/>
        <v>29.261068039301602</v>
      </c>
    </row>
    <row r="781" spans="1:5" x14ac:dyDescent="0.25">
      <c r="A781" s="52">
        <v>780</v>
      </c>
      <c r="B781" s="52">
        <v>4</v>
      </c>
      <c r="C781">
        <v>6</v>
      </c>
      <c r="E781" s="112">
        <f t="shared" si="12"/>
        <v>0.34886735515108619</v>
      </c>
    </row>
    <row r="782" spans="1:5" x14ac:dyDescent="0.25">
      <c r="A782" s="52">
        <v>781</v>
      </c>
      <c r="B782" s="52">
        <v>4</v>
      </c>
      <c r="C782">
        <v>0</v>
      </c>
      <c r="E782" s="112">
        <f t="shared" si="12"/>
        <v>29.261068039301602</v>
      </c>
    </row>
    <row r="783" spans="1:5" x14ac:dyDescent="0.25">
      <c r="A783" s="52">
        <v>782</v>
      </c>
      <c r="B783" s="52">
        <v>4</v>
      </c>
      <c r="C783">
        <v>10</v>
      </c>
      <c r="E783" s="112">
        <f t="shared" si="12"/>
        <v>21.074066899050742</v>
      </c>
    </row>
    <row r="784" spans="1:5" x14ac:dyDescent="0.25">
      <c r="A784" s="52">
        <v>783</v>
      </c>
      <c r="B784" s="52">
        <v>4</v>
      </c>
      <c r="C784">
        <v>6</v>
      </c>
      <c r="E784" s="112">
        <f t="shared" si="12"/>
        <v>0.34886735515108619</v>
      </c>
    </row>
    <row r="785" spans="1:5" x14ac:dyDescent="0.25">
      <c r="A785" s="52">
        <v>784</v>
      </c>
      <c r="B785" s="52">
        <v>4</v>
      </c>
      <c r="C785">
        <v>10</v>
      </c>
      <c r="E785" s="112">
        <f t="shared" si="12"/>
        <v>21.074066899050742</v>
      </c>
    </row>
    <row r="786" spans="1:5" x14ac:dyDescent="0.25">
      <c r="A786" s="52">
        <v>785</v>
      </c>
      <c r="B786" s="52">
        <v>4</v>
      </c>
      <c r="C786">
        <v>10</v>
      </c>
      <c r="E786" s="112">
        <f t="shared" si="12"/>
        <v>21.074066899050742</v>
      </c>
    </row>
    <row r="787" spans="1:5" x14ac:dyDescent="0.25">
      <c r="A787" s="52">
        <v>786</v>
      </c>
      <c r="B787" s="52">
        <v>4</v>
      </c>
      <c r="C787">
        <v>0</v>
      </c>
      <c r="E787" s="112">
        <f t="shared" si="12"/>
        <v>29.261068039301602</v>
      </c>
    </row>
    <row r="788" spans="1:5" x14ac:dyDescent="0.25">
      <c r="A788" s="52">
        <v>787</v>
      </c>
      <c r="B788" s="52">
        <v>4</v>
      </c>
      <c r="C788">
        <v>0</v>
      </c>
      <c r="E788" s="112">
        <f t="shared" si="12"/>
        <v>29.261068039301602</v>
      </c>
    </row>
    <row r="789" spans="1:5" x14ac:dyDescent="0.25">
      <c r="A789" s="52">
        <v>788</v>
      </c>
      <c r="B789" s="52">
        <v>4</v>
      </c>
      <c r="C789">
        <v>10</v>
      </c>
      <c r="E789" s="112">
        <f t="shared" si="12"/>
        <v>21.074066899050742</v>
      </c>
    </row>
    <row r="790" spans="1:5" x14ac:dyDescent="0.25">
      <c r="A790" s="52">
        <v>789</v>
      </c>
      <c r="B790" s="52">
        <v>4</v>
      </c>
      <c r="C790">
        <v>10</v>
      </c>
      <c r="E790" s="112">
        <f t="shared" si="12"/>
        <v>21.074066899050742</v>
      </c>
    </row>
    <row r="791" spans="1:5" x14ac:dyDescent="0.25">
      <c r="A791" s="52">
        <v>790</v>
      </c>
      <c r="B791" s="52">
        <v>4</v>
      </c>
      <c r="C791">
        <v>10</v>
      </c>
      <c r="E791" s="112">
        <f t="shared" si="12"/>
        <v>21.074066899050742</v>
      </c>
    </row>
    <row r="792" spans="1:5" x14ac:dyDescent="0.25">
      <c r="A792" s="52">
        <v>791</v>
      </c>
      <c r="B792" s="52">
        <v>4</v>
      </c>
      <c r="C792">
        <v>2</v>
      </c>
      <c r="E792" s="112">
        <f t="shared" si="12"/>
        <v>11.62366781125143</v>
      </c>
    </row>
    <row r="793" spans="1:5" x14ac:dyDescent="0.25">
      <c r="A793" s="52">
        <v>792</v>
      </c>
      <c r="B793" s="52">
        <v>4</v>
      </c>
      <c r="C793">
        <v>6</v>
      </c>
      <c r="E793" s="112">
        <f t="shared" si="12"/>
        <v>0.34886735515108619</v>
      </c>
    </row>
    <row r="794" spans="1:5" x14ac:dyDescent="0.25">
      <c r="A794" s="52">
        <v>793</v>
      </c>
      <c r="B794" s="52">
        <v>4</v>
      </c>
      <c r="C794">
        <v>5</v>
      </c>
      <c r="E794" s="112">
        <f t="shared" si="12"/>
        <v>0.16756746917617221</v>
      </c>
    </row>
    <row r="795" spans="1:5" x14ac:dyDescent="0.25">
      <c r="A795" s="52">
        <v>794</v>
      </c>
      <c r="B795" s="52">
        <v>4</v>
      </c>
      <c r="C795">
        <v>3</v>
      </c>
      <c r="E795" s="112">
        <f t="shared" si="12"/>
        <v>5.8049676972263446</v>
      </c>
    </row>
    <row r="796" spans="1:5" x14ac:dyDescent="0.25">
      <c r="A796" s="52">
        <v>795</v>
      </c>
      <c r="B796" s="52">
        <v>4</v>
      </c>
      <c r="C796">
        <v>10</v>
      </c>
      <c r="E796" s="112">
        <f t="shared" si="12"/>
        <v>21.074066899050742</v>
      </c>
    </row>
    <row r="797" spans="1:5" x14ac:dyDescent="0.25">
      <c r="A797" s="52">
        <v>796</v>
      </c>
      <c r="B797" s="52">
        <v>4</v>
      </c>
      <c r="C797">
        <v>9</v>
      </c>
      <c r="E797" s="112">
        <f t="shared" si="12"/>
        <v>12.892767013075828</v>
      </c>
    </row>
    <row r="798" spans="1:5" x14ac:dyDescent="0.25">
      <c r="A798" s="52">
        <v>797</v>
      </c>
      <c r="B798" s="52">
        <v>4</v>
      </c>
      <c r="C798">
        <v>0</v>
      </c>
      <c r="E798" s="112">
        <f t="shared" si="12"/>
        <v>29.261068039301602</v>
      </c>
    </row>
    <row r="799" spans="1:5" x14ac:dyDescent="0.25">
      <c r="A799" s="52">
        <v>798</v>
      </c>
      <c r="B799" s="52">
        <v>4</v>
      </c>
      <c r="C799">
        <v>10</v>
      </c>
      <c r="E799" s="112">
        <f t="shared" si="12"/>
        <v>21.074066899050742</v>
      </c>
    </row>
    <row r="800" spans="1:5" x14ac:dyDescent="0.25">
      <c r="A800" s="52">
        <v>799</v>
      </c>
      <c r="B800" s="52">
        <v>4</v>
      </c>
      <c r="C800">
        <v>3</v>
      </c>
      <c r="E800" s="112">
        <f t="shared" si="12"/>
        <v>5.8049676972263446</v>
      </c>
    </row>
    <row r="801" spans="1:5" x14ac:dyDescent="0.25">
      <c r="A801" s="52">
        <v>800</v>
      </c>
      <c r="B801" s="52">
        <v>4</v>
      </c>
      <c r="C801">
        <v>10</v>
      </c>
      <c r="E801" s="112">
        <f t="shared" si="12"/>
        <v>21.074066899050742</v>
      </c>
    </row>
    <row r="802" spans="1:5" x14ac:dyDescent="0.25">
      <c r="A802" s="52">
        <v>801</v>
      </c>
      <c r="B802" s="52">
        <v>4</v>
      </c>
      <c r="C802">
        <v>0</v>
      </c>
      <c r="E802" s="112">
        <f t="shared" si="12"/>
        <v>29.261068039301602</v>
      </c>
    </row>
    <row r="803" spans="1:5" x14ac:dyDescent="0.25">
      <c r="A803" s="52">
        <v>802</v>
      </c>
      <c r="B803" s="52">
        <v>4</v>
      </c>
      <c r="C803">
        <v>10</v>
      </c>
      <c r="E803" s="112">
        <f t="shared" si="12"/>
        <v>21.074066899050742</v>
      </c>
    </row>
    <row r="804" spans="1:5" x14ac:dyDescent="0.25">
      <c r="A804" s="52">
        <v>803</v>
      </c>
      <c r="B804" s="52">
        <v>4</v>
      </c>
      <c r="C804">
        <v>7</v>
      </c>
      <c r="E804" s="112">
        <f t="shared" si="12"/>
        <v>2.5301672411260001</v>
      </c>
    </row>
    <row r="805" spans="1:5" x14ac:dyDescent="0.25">
      <c r="A805" s="52">
        <v>804</v>
      </c>
      <c r="B805" s="52">
        <v>4</v>
      </c>
      <c r="C805">
        <v>10</v>
      </c>
      <c r="E805" s="112">
        <f t="shared" si="12"/>
        <v>21.074066899050742</v>
      </c>
    </row>
    <row r="806" spans="1:5" x14ac:dyDescent="0.25">
      <c r="A806" s="52">
        <v>805</v>
      </c>
      <c r="B806" s="52">
        <v>4</v>
      </c>
      <c r="C806">
        <v>2</v>
      </c>
      <c r="E806" s="112">
        <f t="shared" si="12"/>
        <v>11.62366781125143</v>
      </c>
    </row>
    <row r="807" spans="1:5" x14ac:dyDescent="0.25">
      <c r="A807" s="52">
        <v>806</v>
      </c>
      <c r="B807" s="52">
        <v>4</v>
      </c>
      <c r="C807">
        <v>7</v>
      </c>
      <c r="E807" s="112">
        <f t="shared" si="12"/>
        <v>2.5301672411260001</v>
      </c>
    </row>
    <row r="808" spans="1:5" x14ac:dyDescent="0.25">
      <c r="A808" s="52">
        <v>807</v>
      </c>
      <c r="B808" s="52">
        <v>4</v>
      </c>
      <c r="C808">
        <v>0</v>
      </c>
      <c r="E808" s="112">
        <f t="shared" si="12"/>
        <v>29.261068039301602</v>
      </c>
    </row>
    <row r="809" spans="1:5" x14ac:dyDescent="0.25">
      <c r="A809" s="52">
        <v>808</v>
      </c>
      <c r="B809" s="52">
        <v>4</v>
      </c>
      <c r="C809">
        <v>0</v>
      </c>
      <c r="E809" s="112">
        <f t="shared" si="12"/>
        <v>29.261068039301602</v>
      </c>
    </row>
    <row r="810" spans="1:5" x14ac:dyDescent="0.25">
      <c r="A810" s="52">
        <v>809</v>
      </c>
      <c r="B810" s="52">
        <v>4</v>
      </c>
      <c r="C810">
        <v>4</v>
      </c>
      <c r="E810" s="112">
        <f t="shared" si="12"/>
        <v>1.9862675832012582</v>
      </c>
    </row>
    <row r="811" spans="1:5" x14ac:dyDescent="0.25">
      <c r="A811" s="52">
        <v>810</v>
      </c>
      <c r="B811" s="52">
        <v>4</v>
      </c>
      <c r="C811">
        <v>0</v>
      </c>
      <c r="E811" s="112">
        <f t="shared" si="12"/>
        <v>29.261068039301602</v>
      </c>
    </row>
    <row r="812" spans="1:5" x14ac:dyDescent="0.25">
      <c r="A812" s="52">
        <v>811</v>
      </c>
      <c r="B812" s="52">
        <v>4</v>
      </c>
      <c r="C812">
        <v>8</v>
      </c>
      <c r="E812" s="112">
        <f t="shared" si="12"/>
        <v>6.7114671271009145</v>
      </c>
    </row>
    <row r="813" spans="1:5" x14ac:dyDescent="0.25">
      <c r="A813" s="52">
        <v>812</v>
      </c>
      <c r="B813" s="52">
        <v>4</v>
      </c>
      <c r="C813">
        <v>2</v>
      </c>
      <c r="E813" s="112">
        <f t="shared" si="12"/>
        <v>11.62366781125143</v>
      </c>
    </row>
    <row r="814" spans="1:5" x14ac:dyDescent="0.25">
      <c r="A814" s="52">
        <v>813</v>
      </c>
      <c r="B814" s="52">
        <v>4</v>
      </c>
      <c r="C814">
        <v>0</v>
      </c>
      <c r="E814" s="112">
        <f t="shared" si="12"/>
        <v>29.261068039301602</v>
      </c>
    </row>
    <row r="815" spans="1:5" x14ac:dyDescent="0.25">
      <c r="A815" s="52">
        <v>814</v>
      </c>
      <c r="B815" s="52">
        <v>4</v>
      </c>
      <c r="C815">
        <v>2</v>
      </c>
      <c r="E815" s="112">
        <f t="shared" si="12"/>
        <v>11.62366781125143</v>
      </c>
    </row>
    <row r="816" spans="1:5" x14ac:dyDescent="0.25">
      <c r="A816" s="52">
        <v>815</v>
      </c>
      <c r="B816" s="52">
        <v>4</v>
      </c>
      <c r="C816">
        <v>10</v>
      </c>
      <c r="E816" s="112">
        <f t="shared" si="12"/>
        <v>21.074066899050742</v>
      </c>
    </row>
    <row r="817" spans="1:5" x14ac:dyDescent="0.25">
      <c r="A817" s="52">
        <v>816</v>
      </c>
      <c r="B817" s="52">
        <v>4</v>
      </c>
      <c r="C817">
        <v>3</v>
      </c>
      <c r="E817" s="112">
        <f t="shared" si="12"/>
        <v>5.8049676972263446</v>
      </c>
    </row>
    <row r="818" spans="1:5" x14ac:dyDescent="0.25">
      <c r="A818" s="52">
        <v>817</v>
      </c>
      <c r="B818" s="52">
        <v>4</v>
      </c>
      <c r="C818">
        <v>10</v>
      </c>
      <c r="E818" s="112">
        <f t="shared" si="12"/>
        <v>21.074066899050742</v>
      </c>
    </row>
    <row r="819" spans="1:5" x14ac:dyDescent="0.25">
      <c r="A819" s="52">
        <v>818</v>
      </c>
      <c r="B819" s="52">
        <v>4</v>
      </c>
      <c r="C819">
        <v>0</v>
      </c>
      <c r="E819" s="112">
        <f t="shared" si="12"/>
        <v>29.261068039301602</v>
      </c>
    </row>
    <row r="820" spans="1:5" x14ac:dyDescent="0.25">
      <c r="A820" s="52">
        <v>819</v>
      </c>
      <c r="B820" s="52">
        <v>4</v>
      </c>
      <c r="C820">
        <v>5</v>
      </c>
      <c r="E820" s="112">
        <f t="shared" si="12"/>
        <v>0.16756746917617221</v>
      </c>
    </row>
    <row r="821" spans="1:5" x14ac:dyDescent="0.25">
      <c r="A821" s="52">
        <v>820</v>
      </c>
      <c r="B821" s="52">
        <v>4</v>
      </c>
      <c r="C821">
        <v>10</v>
      </c>
      <c r="E821" s="112">
        <f t="shared" si="12"/>
        <v>21.074066899050742</v>
      </c>
    </row>
    <row r="822" spans="1:5" x14ac:dyDescent="0.25">
      <c r="A822" s="52">
        <v>821</v>
      </c>
      <c r="B822" s="52">
        <v>4</v>
      </c>
      <c r="C822">
        <v>10</v>
      </c>
      <c r="E822" s="112">
        <f t="shared" si="12"/>
        <v>21.074066899050742</v>
      </c>
    </row>
    <row r="823" spans="1:5" x14ac:dyDescent="0.25">
      <c r="A823" s="52">
        <v>822</v>
      </c>
      <c r="B823" s="52">
        <v>4</v>
      </c>
      <c r="C823">
        <v>3</v>
      </c>
      <c r="E823" s="112">
        <f t="shared" si="12"/>
        <v>5.8049676972263446</v>
      </c>
    </row>
    <row r="824" spans="1:5" x14ac:dyDescent="0.25">
      <c r="A824" s="52">
        <v>823</v>
      </c>
      <c r="B824" s="52">
        <v>4</v>
      </c>
      <c r="C824">
        <v>0</v>
      </c>
      <c r="E824" s="112">
        <f t="shared" si="12"/>
        <v>29.261068039301602</v>
      </c>
    </row>
    <row r="825" spans="1:5" x14ac:dyDescent="0.25">
      <c r="A825" s="52">
        <v>824</v>
      </c>
      <c r="B825" s="52">
        <v>4</v>
      </c>
      <c r="C825">
        <v>5</v>
      </c>
      <c r="E825" s="112">
        <f t="shared" si="12"/>
        <v>0.16756746917617221</v>
      </c>
    </row>
    <row r="826" spans="1:5" x14ac:dyDescent="0.25">
      <c r="A826" s="52">
        <v>825</v>
      </c>
      <c r="B826" s="52">
        <v>4</v>
      </c>
      <c r="C826">
        <v>10</v>
      </c>
      <c r="E826" s="112">
        <f t="shared" si="12"/>
        <v>21.074066899050742</v>
      </c>
    </row>
    <row r="827" spans="1:5" x14ac:dyDescent="0.25">
      <c r="A827" s="52">
        <v>826</v>
      </c>
      <c r="B827" s="52">
        <v>4</v>
      </c>
      <c r="C827">
        <v>5</v>
      </c>
      <c r="E827" s="112">
        <f t="shared" si="12"/>
        <v>0.16756746917617221</v>
      </c>
    </row>
    <row r="828" spans="1:5" x14ac:dyDescent="0.25">
      <c r="A828" s="52">
        <v>827</v>
      </c>
      <c r="B828" s="52">
        <v>4</v>
      </c>
      <c r="C828">
        <v>10</v>
      </c>
      <c r="E828" s="112">
        <f t="shared" si="12"/>
        <v>21.074066899050742</v>
      </c>
    </row>
    <row r="829" spans="1:5" x14ac:dyDescent="0.25">
      <c r="A829" s="52">
        <v>828</v>
      </c>
      <c r="B829" s="52">
        <v>5</v>
      </c>
      <c r="C829">
        <v>0</v>
      </c>
      <c r="E829" s="112">
        <f t="shared" si="12"/>
        <v>29.261068039301602</v>
      </c>
    </row>
    <row r="830" spans="1:5" x14ac:dyDescent="0.25">
      <c r="A830" s="52">
        <v>829</v>
      </c>
      <c r="B830" s="52">
        <v>5</v>
      </c>
      <c r="C830">
        <v>0</v>
      </c>
      <c r="E830" s="112">
        <f t="shared" si="12"/>
        <v>29.261068039301602</v>
      </c>
    </row>
    <row r="831" spans="1:5" x14ac:dyDescent="0.25">
      <c r="A831" s="52">
        <v>830</v>
      </c>
      <c r="B831" s="52">
        <v>5</v>
      </c>
      <c r="C831">
        <v>2</v>
      </c>
      <c r="E831" s="112">
        <f t="shared" si="12"/>
        <v>11.62366781125143</v>
      </c>
    </row>
    <row r="832" spans="1:5" x14ac:dyDescent="0.25">
      <c r="A832" s="52">
        <v>831</v>
      </c>
      <c r="B832" s="52">
        <v>5</v>
      </c>
      <c r="C832">
        <v>10</v>
      </c>
      <c r="E832" s="112">
        <f t="shared" si="12"/>
        <v>21.074066899050742</v>
      </c>
    </row>
    <row r="833" spans="1:5" x14ac:dyDescent="0.25">
      <c r="A833" s="52">
        <v>832</v>
      </c>
      <c r="B833" s="52">
        <v>5</v>
      </c>
      <c r="C833">
        <v>1</v>
      </c>
      <c r="E833" s="112">
        <f t="shared" si="12"/>
        <v>19.442367925276518</v>
      </c>
    </row>
    <row r="834" spans="1:5" x14ac:dyDescent="0.25">
      <c r="A834" s="52">
        <v>833</v>
      </c>
      <c r="B834" s="52">
        <v>5</v>
      </c>
      <c r="C834">
        <v>0</v>
      </c>
      <c r="E834" s="112">
        <f t="shared" ref="E834:E897" si="13">(C834-$H$3)^2</f>
        <v>29.261068039301602</v>
      </c>
    </row>
    <row r="835" spans="1:5" x14ac:dyDescent="0.25">
      <c r="A835" s="52">
        <v>834</v>
      </c>
      <c r="B835" s="52">
        <v>5</v>
      </c>
      <c r="C835">
        <v>10</v>
      </c>
      <c r="E835" s="112">
        <f t="shared" si="13"/>
        <v>21.074066899050742</v>
      </c>
    </row>
    <row r="836" spans="1:5" x14ac:dyDescent="0.25">
      <c r="A836" s="52">
        <v>835</v>
      </c>
      <c r="B836" s="52">
        <v>5</v>
      </c>
      <c r="C836">
        <v>10</v>
      </c>
      <c r="E836" s="112">
        <f t="shared" si="13"/>
        <v>21.074066899050742</v>
      </c>
    </row>
    <row r="837" spans="1:5" x14ac:dyDescent="0.25">
      <c r="A837" s="52">
        <v>836</v>
      </c>
      <c r="B837" s="52">
        <v>5</v>
      </c>
      <c r="C837">
        <v>9</v>
      </c>
      <c r="E837" s="112">
        <f t="shared" si="13"/>
        <v>12.892767013075828</v>
      </c>
    </row>
    <row r="838" spans="1:5" x14ac:dyDescent="0.25">
      <c r="A838" s="52">
        <v>837</v>
      </c>
      <c r="B838" s="52">
        <v>5</v>
      </c>
      <c r="C838">
        <v>10</v>
      </c>
      <c r="E838" s="112">
        <f t="shared" si="13"/>
        <v>21.074066899050742</v>
      </c>
    </row>
    <row r="839" spans="1:5" x14ac:dyDescent="0.25">
      <c r="A839" s="52">
        <v>838</v>
      </c>
      <c r="B839" s="52">
        <v>5</v>
      </c>
      <c r="C839">
        <v>10</v>
      </c>
      <c r="E839" s="112">
        <f t="shared" si="13"/>
        <v>21.074066899050742</v>
      </c>
    </row>
    <row r="840" spans="1:5" x14ac:dyDescent="0.25">
      <c r="A840" s="52">
        <v>839</v>
      </c>
      <c r="B840" s="52">
        <v>5</v>
      </c>
      <c r="C840">
        <v>10</v>
      </c>
      <c r="E840" s="112">
        <f t="shared" si="13"/>
        <v>21.074066899050742</v>
      </c>
    </row>
    <row r="841" spans="1:5" x14ac:dyDescent="0.25">
      <c r="A841" s="52">
        <v>840</v>
      </c>
      <c r="B841" s="52">
        <v>5</v>
      </c>
      <c r="C841">
        <v>10</v>
      </c>
      <c r="E841" s="112">
        <f t="shared" si="13"/>
        <v>21.074066899050742</v>
      </c>
    </row>
    <row r="842" spans="1:5" x14ac:dyDescent="0.25">
      <c r="A842" s="52">
        <v>841</v>
      </c>
      <c r="B842" s="52">
        <v>5</v>
      </c>
      <c r="C842">
        <v>10</v>
      </c>
      <c r="E842" s="112">
        <f t="shared" si="13"/>
        <v>21.074066899050742</v>
      </c>
    </row>
    <row r="843" spans="1:5" x14ac:dyDescent="0.25">
      <c r="A843" s="52">
        <v>842</v>
      </c>
      <c r="B843" s="52">
        <v>5</v>
      </c>
      <c r="C843">
        <v>10</v>
      </c>
      <c r="E843" s="112">
        <f t="shared" si="13"/>
        <v>21.074066899050742</v>
      </c>
    </row>
    <row r="844" spans="1:5" x14ac:dyDescent="0.25">
      <c r="A844" s="52">
        <v>843</v>
      </c>
      <c r="B844" s="52">
        <v>5</v>
      </c>
      <c r="C844">
        <v>10</v>
      </c>
      <c r="E844" s="112">
        <f t="shared" si="13"/>
        <v>21.074066899050742</v>
      </c>
    </row>
    <row r="845" spans="1:5" x14ac:dyDescent="0.25">
      <c r="A845" s="52">
        <v>844</v>
      </c>
      <c r="B845" s="52">
        <v>5</v>
      </c>
      <c r="C845">
        <v>10</v>
      </c>
      <c r="E845" s="112">
        <f t="shared" si="13"/>
        <v>21.074066899050742</v>
      </c>
    </row>
    <row r="846" spans="1:5" x14ac:dyDescent="0.25">
      <c r="A846" s="52">
        <v>845</v>
      </c>
      <c r="B846" s="52">
        <v>5</v>
      </c>
      <c r="C846">
        <v>2</v>
      </c>
      <c r="E846" s="112">
        <f t="shared" si="13"/>
        <v>11.62366781125143</v>
      </c>
    </row>
    <row r="847" spans="1:5" x14ac:dyDescent="0.25">
      <c r="A847" s="52">
        <v>846</v>
      </c>
      <c r="B847" s="52">
        <v>5</v>
      </c>
      <c r="C847">
        <v>1</v>
      </c>
      <c r="E847" s="112">
        <f t="shared" si="13"/>
        <v>19.442367925276518</v>
      </c>
    </row>
    <row r="848" spans="1:5" x14ac:dyDescent="0.25">
      <c r="A848" s="52">
        <v>847</v>
      </c>
      <c r="B848" s="52">
        <v>5</v>
      </c>
      <c r="C848">
        <v>10</v>
      </c>
      <c r="E848" s="112">
        <f t="shared" si="13"/>
        <v>21.074066899050742</v>
      </c>
    </row>
    <row r="849" spans="1:5" x14ac:dyDescent="0.25">
      <c r="A849" s="52">
        <v>848</v>
      </c>
      <c r="B849" s="52">
        <v>5</v>
      </c>
      <c r="C849">
        <v>8</v>
      </c>
      <c r="E849" s="112">
        <f t="shared" si="13"/>
        <v>6.7114671271009145</v>
      </c>
    </row>
    <row r="850" spans="1:5" x14ac:dyDescent="0.25">
      <c r="A850" s="52">
        <v>849</v>
      </c>
      <c r="B850" s="52">
        <v>5</v>
      </c>
      <c r="C850">
        <v>1</v>
      </c>
      <c r="E850" s="112">
        <f t="shared" si="13"/>
        <v>19.442367925276518</v>
      </c>
    </row>
    <row r="851" spans="1:5" x14ac:dyDescent="0.25">
      <c r="A851" s="52">
        <v>850</v>
      </c>
      <c r="B851" s="52">
        <v>5</v>
      </c>
      <c r="C851">
        <v>0</v>
      </c>
      <c r="E851" s="112">
        <f t="shared" si="13"/>
        <v>29.261068039301602</v>
      </c>
    </row>
    <row r="852" spans="1:5" x14ac:dyDescent="0.25">
      <c r="A852" s="52">
        <v>851</v>
      </c>
      <c r="B852" s="52">
        <v>5</v>
      </c>
      <c r="C852">
        <v>10</v>
      </c>
      <c r="E852" s="112">
        <f t="shared" si="13"/>
        <v>21.074066899050742</v>
      </c>
    </row>
    <row r="853" spans="1:5" x14ac:dyDescent="0.25">
      <c r="A853" s="52">
        <v>852</v>
      </c>
      <c r="B853" s="52">
        <v>5</v>
      </c>
      <c r="C853">
        <v>0</v>
      </c>
      <c r="E853" s="112">
        <f t="shared" si="13"/>
        <v>29.261068039301602</v>
      </c>
    </row>
    <row r="854" spans="1:5" x14ac:dyDescent="0.25">
      <c r="A854" s="52">
        <v>853</v>
      </c>
      <c r="B854" s="52">
        <v>5</v>
      </c>
      <c r="C854">
        <v>9</v>
      </c>
      <c r="E854" s="112">
        <f t="shared" si="13"/>
        <v>12.892767013075828</v>
      </c>
    </row>
    <row r="855" spans="1:5" x14ac:dyDescent="0.25">
      <c r="A855" s="52">
        <v>854</v>
      </c>
      <c r="B855" s="52">
        <v>5</v>
      </c>
      <c r="C855">
        <v>0</v>
      </c>
      <c r="E855" s="112">
        <f t="shared" si="13"/>
        <v>29.261068039301602</v>
      </c>
    </row>
    <row r="856" spans="1:5" x14ac:dyDescent="0.25">
      <c r="A856" s="52">
        <v>855</v>
      </c>
      <c r="B856" s="52">
        <v>5</v>
      </c>
      <c r="C856">
        <v>2</v>
      </c>
      <c r="E856" s="112">
        <f t="shared" si="13"/>
        <v>11.62366781125143</v>
      </c>
    </row>
    <row r="857" spans="1:5" x14ac:dyDescent="0.25">
      <c r="A857" s="52">
        <v>856</v>
      </c>
      <c r="B857" s="52">
        <v>5</v>
      </c>
      <c r="C857">
        <v>10</v>
      </c>
      <c r="E857" s="112">
        <f t="shared" si="13"/>
        <v>21.074066899050742</v>
      </c>
    </row>
    <row r="858" spans="1:5" x14ac:dyDescent="0.25">
      <c r="A858" s="52">
        <v>857</v>
      </c>
      <c r="B858" s="52">
        <v>5</v>
      </c>
      <c r="C858">
        <v>8</v>
      </c>
      <c r="E858" s="112">
        <f t="shared" si="13"/>
        <v>6.7114671271009145</v>
      </c>
    </row>
    <row r="859" spans="1:5" x14ac:dyDescent="0.25">
      <c r="A859" s="52">
        <v>858</v>
      </c>
      <c r="B859" s="52">
        <v>5</v>
      </c>
      <c r="C859">
        <v>0</v>
      </c>
      <c r="E859" s="112">
        <f t="shared" si="13"/>
        <v>29.261068039301602</v>
      </c>
    </row>
    <row r="860" spans="1:5" x14ac:dyDescent="0.25">
      <c r="A860" s="52">
        <v>859</v>
      </c>
      <c r="B860" s="52">
        <v>5</v>
      </c>
      <c r="C860">
        <v>6</v>
      </c>
      <c r="E860" s="112">
        <f t="shared" si="13"/>
        <v>0.34886735515108619</v>
      </c>
    </row>
    <row r="861" spans="1:5" x14ac:dyDescent="0.25">
      <c r="A861" s="52">
        <v>860</v>
      </c>
      <c r="B861" s="52">
        <v>5</v>
      </c>
      <c r="C861">
        <v>10</v>
      </c>
      <c r="E861" s="112">
        <f t="shared" si="13"/>
        <v>21.074066899050742</v>
      </c>
    </row>
    <row r="862" spans="1:5" x14ac:dyDescent="0.25">
      <c r="A862" s="52">
        <v>861</v>
      </c>
      <c r="B862" s="52">
        <v>5</v>
      </c>
      <c r="C862">
        <v>10</v>
      </c>
      <c r="E862" s="112">
        <f t="shared" si="13"/>
        <v>21.074066899050742</v>
      </c>
    </row>
    <row r="863" spans="1:5" x14ac:dyDescent="0.25">
      <c r="A863" s="52">
        <v>862</v>
      </c>
      <c r="B863" s="52">
        <v>5</v>
      </c>
      <c r="C863">
        <v>10</v>
      </c>
      <c r="E863" s="112">
        <f t="shared" si="13"/>
        <v>21.074066899050742</v>
      </c>
    </row>
    <row r="864" spans="1:5" x14ac:dyDescent="0.25">
      <c r="A864" s="52">
        <v>863</v>
      </c>
      <c r="B864" s="52">
        <v>5</v>
      </c>
      <c r="C864">
        <v>1</v>
      </c>
      <c r="E864" s="112">
        <f t="shared" si="13"/>
        <v>19.442367925276518</v>
      </c>
    </row>
    <row r="865" spans="1:5" x14ac:dyDescent="0.25">
      <c r="A865" s="52">
        <v>864</v>
      </c>
      <c r="B865" s="52">
        <v>5</v>
      </c>
      <c r="C865">
        <v>0</v>
      </c>
      <c r="E865" s="112">
        <f t="shared" si="13"/>
        <v>29.261068039301602</v>
      </c>
    </row>
    <row r="866" spans="1:5" x14ac:dyDescent="0.25">
      <c r="A866" s="52">
        <v>865</v>
      </c>
      <c r="B866" s="52">
        <v>5</v>
      </c>
      <c r="C866">
        <v>10</v>
      </c>
      <c r="E866" s="112">
        <f t="shared" si="13"/>
        <v>21.074066899050742</v>
      </c>
    </row>
    <row r="867" spans="1:5" x14ac:dyDescent="0.25">
      <c r="A867" s="52">
        <v>866</v>
      </c>
      <c r="B867" s="52">
        <v>5</v>
      </c>
      <c r="C867">
        <v>10</v>
      </c>
      <c r="E867" s="112">
        <f t="shared" si="13"/>
        <v>21.074066899050742</v>
      </c>
    </row>
    <row r="868" spans="1:5" x14ac:dyDescent="0.25">
      <c r="A868" s="52">
        <v>867</v>
      </c>
      <c r="B868" s="52">
        <v>5</v>
      </c>
      <c r="C868">
        <v>10</v>
      </c>
      <c r="E868" s="112">
        <f t="shared" si="13"/>
        <v>21.074066899050742</v>
      </c>
    </row>
    <row r="869" spans="1:5" x14ac:dyDescent="0.25">
      <c r="A869" s="52">
        <v>868</v>
      </c>
      <c r="B869" s="52">
        <v>5</v>
      </c>
      <c r="C869">
        <v>9</v>
      </c>
      <c r="E869" s="112">
        <f t="shared" si="13"/>
        <v>12.892767013075828</v>
      </c>
    </row>
    <row r="870" spans="1:5" x14ac:dyDescent="0.25">
      <c r="A870" s="52">
        <v>869</v>
      </c>
      <c r="B870" s="52">
        <v>5</v>
      </c>
      <c r="C870">
        <v>9</v>
      </c>
      <c r="E870" s="112">
        <f t="shared" si="13"/>
        <v>12.892767013075828</v>
      </c>
    </row>
    <row r="871" spans="1:5" x14ac:dyDescent="0.25">
      <c r="A871" s="52">
        <v>870</v>
      </c>
      <c r="B871" s="52">
        <v>5</v>
      </c>
      <c r="C871">
        <v>10</v>
      </c>
      <c r="E871" s="112">
        <f t="shared" si="13"/>
        <v>21.074066899050742</v>
      </c>
    </row>
    <row r="872" spans="1:5" x14ac:dyDescent="0.25">
      <c r="A872" s="52">
        <v>871</v>
      </c>
      <c r="B872" s="52">
        <v>5</v>
      </c>
      <c r="C872">
        <v>7</v>
      </c>
      <c r="E872" s="112">
        <f t="shared" si="13"/>
        <v>2.5301672411260001</v>
      </c>
    </row>
    <row r="873" spans="1:5" x14ac:dyDescent="0.25">
      <c r="A873" s="52">
        <v>872</v>
      </c>
      <c r="B873" s="52">
        <v>5</v>
      </c>
      <c r="C873">
        <v>2</v>
      </c>
      <c r="E873" s="112">
        <f t="shared" si="13"/>
        <v>11.62366781125143</v>
      </c>
    </row>
    <row r="874" spans="1:5" x14ac:dyDescent="0.25">
      <c r="A874" s="52">
        <v>873</v>
      </c>
      <c r="B874" s="52">
        <v>5</v>
      </c>
      <c r="C874">
        <v>10</v>
      </c>
      <c r="E874" s="112">
        <f t="shared" si="13"/>
        <v>21.074066899050742</v>
      </c>
    </row>
    <row r="875" spans="1:5" x14ac:dyDescent="0.25">
      <c r="A875" s="52">
        <v>874</v>
      </c>
      <c r="B875" s="52">
        <v>5</v>
      </c>
      <c r="C875">
        <v>9</v>
      </c>
      <c r="E875" s="112">
        <f t="shared" si="13"/>
        <v>12.892767013075828</v>
      </c>
    </row>
    <row r="876" spans="1:5" x14ac:dyDescent="0.25">
      <c r="A876" s="52">
        <v>875</v>
      </c>
      <c r="B876" s="52">
        <v>5</v>
      </c>
      <c r="C876">
        <v>3</v>
      </c>
      <c r="E876" s="112">
        <f t="shared" si="13"/>
        <v>5.8049676972263446</v>
      </c>
    </row>
    <row r="877" spans="1:5" x14ac:dyDescent="0.25">
      <c r="A877" s="52">
        <v>876</v>
      </c>
      <c r="B877" s="52">
        <v>5</v>
      </c>
      <c r="C877">
        <v>9</v>
      </c>
      <c r="E877" s="112">
        <f t="shared" si="13"/>
        <v>12.892767013075828</v>
      </c>
    </row>
    <row r="878" spans="1:5" x14ac:dyDescent="0.25">
      <c r="A878" s="52">
        <v>877</v>
      </c>
      <c r="B878" s="52">
        <v>5</v>
      </c>
      <c r="C878">
        <v>10</v>
      </c>
      <c r="E878" s="112">
        <f t="shared" si="13"/>
        <v>21.074066899050742</v>
      </c>
    </row>
    <row r="879" spans="1:5" x14ac:dyDescent="0.25">
      <c r="A879" s="52">
        <v>878</v>
      </c>
      <c r="B879" s="52">
        <v>5</v>
      </c>
      <c r="C879">
        <v>2</v>
      </c>
      <c r="E879" s="112">
        <f t="shared" si="13"/>
        <v>11.62366781125143</v>
      </c>
    </row>
    <row r="880" spans="1:5" x14ac:dyDescent="0.25">
      <c r="A880" s="52">
        <v>879</v>
      </c>
      <c r="B880" s="52">
        <v>5</v>
      </c>
      <c r="C880">
        <v>0</v>
      </c>
      <c r="E880" s="112">
        <f t="shared" si="13"/>
        <v>29.261068039301602</v>
      </c>
    </row>
    <row r="881" spans="1:5" x14ac:dyDescent="0.25">
      <c r="A881" s="52">
        <v>880</v>
      </c>
      <c r="B881" s="52">
        <v>5</v>
      </c>
      <c r="C881">
        <v>10</v>
      </c>
      <c r="E881" s="112">
        <f t="shared" si="13"/>
        <v>21.074066899050742</v>
      </c>
    </row>
    <row r="882" spans="1:5" x14ac:dyDescent="0.25">
      <c r="A882" s="52">
        <v>881</v>
      </c>
      <c r="B882" s="52">
        <v>5</v>
      </c>
      <c r="C882">
        <v>10</v>
      </c>
      <c r="E882" s="112">
        <f t="shared" si="13"/>
        <v>21.074066899050742</v>
      </c>
    </row>
    <row r="883" spans="1:5" x14ac:dyDescent="0.25">
      <c r="A883" s="52">
        <v>882</v>
      </c>
      <c r="B883" s="52">
        <v>5</v>
      </c>
      <c r="C883">
        <v>1</v>
      </c>
      <c r="E883" s="112">
        <f t="shared" si="13"/>
        <v>19.442367925276518</v>
      </c>
    </row>
    <row r="884" spans="1:5" x14ac:dyDescent="0.25">
      <c r="A884" s="52">
        <v>883</v>
      </c>
      <c r="B884" s="52">
        <v>5</v>
      </c>
      <c r="C884">
        <v>0</v>
      </c>
      <c r="E884" s="112">
        <f t="shared" si="13"/>
        <v>29.261068039301602</v>
      </c>
    </row>
    <row r="885" spans="1:5" x14ac:dyDescent="0.25">
      <c r="A885" s="52">
        <v>884</v>
      </c>
      <c r="B885" s="52">
        <v>5</v>
      </c>
      <c r="C885">
        <v>8</v>
      </c>
      <c r="E885" s="112">
        <f t="shared" si="13"/>
        <v>6.7114671271009145</v>
      </c>
    </row>
    <row r="886" spans="1:5" x14ac:dyDescent="0.25">
      <c r="A886" s="52">
        <v>885</v>
      </c>
      <c r="B886" s="52">
        <v>5</v>
      </c>
      <c r="C886">
        <v>10</v>
      </c>
      <c r="E886" s="112">
        <f t="shared" si="13"/>
        <v>21.074066899050742</v>
      </c>
    </row>
    <row r="887" spans="1:5" x14ac:dyDescent="0.25">
      <c r="A887" s="52">
        <v>886</v>
      </c>
      <c r="B887" s="52">
        <v>5</v>
      </c>
      <c r="C887">
        <v>7</v>
      </c>
      <c r="E887" s="112">
        <f t="shared" si="13"/>
        <v>2.5301672411260001</v>
      </c>
    </row>
    <row r="888" spans="1:5" x14ac:dyDescent="0.25">
      <c r="A888" s="52">
        <v>887</v>
      </c>
      <c r="B888" s="52">
        <v>5</v>
      </c>
      <c r="C888">
        <v>9</v>
      </c>
      <c r="E888" s="112">
        <f t="shared" si="13"/>
        <v>12.892767013075828</v>
      </c>
    </row>
    <row r="889" spans="1:5" x14ac:dyDescent="0.25">
      <c r="A889" s="52">
        <v>888</v>
      </c>
      <c r="B889" s="52">
        <v>5</v>
      </c>
      <c r="C889">
        <v>10</v>
      </c>
      <c r="E889" s="112">
        <f t="shared" si="13"/>
        <v>21.074066899050742</v>
      </c>
    </row>
    <row r="890" spans="1:5" x14ac:dyDescent="0.25">
      <c r="A890" s="52">
        <v>889</v>
      </c>
      <c r="B890" s="52">
        <v>5</v>
      </c>
      <c r="C890">
        <v>0</v>
      </c>
      <c r="E890" s="112">
        <f t="shared" si="13"/>
        <v>29.261068039301602</v>
      </c>
    </row>
    <row r="891" spans="1:5" x14ac:dyDescent="0.25">
      <c r="A891" s="52">
        <v>890</v>
      </c>
      <c r="B891" s="52">
        <v>5</v>
      </c>
      <c r="C891">
        <v>10</v>
      </c>
      <c r="E891" s="112">
        <f t="shared" si="13"/>
        <v>21.074066899050742</v>
      </c>
    </row>
    <row r="892" spans="1:5" x14ac:dyDescent="0.25">
      <c r="A892" s="52">
        <v>891</v>
      </c>
      <c r="B892" s="52">
        <v>5</v>
      </c>
      <c r="C892">
        <v>10</v>
      </c>
      <c r="E892" s="112">
        <f t="shared" si="13"/>
        <v>21.074066899050742</v>
      </c>
    </row>
    <row r="893" spans="1:5" x14ac:dyDescent="0.25">
      <c r="A893" s="52">
        <v>892</v>
      </c>
      <c r="B893" s="52">
        <v>5</v>
      </c>
      <c r="C893">
        <v>10</v>
      </c>
      <c r="E893" s="112">
        <f t="shared" si="13"/>
        <v>21.074066899050742</v>
      </c>
    </row>
    <row r="894" spans="1:5" x14ac:dyDescent="0.25">
      <c r="A894" s="52">
        <v>893</v>
      </c>
      <c r="B894" s="52">
        <v>5</v>
      </c>
      <c r="C894">
        <v>3</v>
      </c>
      <c r="E894" s="112">
        <f t="shared" si="13"/>
        <v>5.8049676972263446</v>
      </c>
    </row>
    <row r="895" spans="1:5" x14ac:dyDescent="0.25">
      <c r="A895" s="52">
        <v>894</v>
      </c>
      <c r="B895" s="52">
        <v>5</v>
      </c>
      <c r="C895">
        <v>10</v>
      </c>
      <c r="E895" s="112">
        <f t="shared" si="13"/>
        <v>21.074066899050742</v>
      </c>
    </row>
    <row r="896" spans="1:5" x14ac:dyDescent="0.25">
      <c r="A896" s="52">
        <v>895</v>
      </c>
      <c r="B896" s="52">
        <v>5</v>
      </c>
      <c r="C896">
        <v>10</v>
      </c>
      <c r="E896" s="112">
        <f t="shared" si="13"/>
        <v>21.074066899050742</v>
      </c>
    </row>
    <row r="897" spans="1:5" x14ac:dyDescent="0.25">
      <c r="A897" s="52">
        <v>896</v>
      </c>
      <c r="B897" s="52">
        <v>5</v>
      </c>
      <c r="C897">
        <v>10</v>
      </c>
      <c r="E897" s="112">
        <f t="shared" si="13"/>
        <v>21.074066899050742</v>
      </c>
    </row>
    <row r="898" spans="1:5" x14ac:dyDescent="0.25">
      <c r="A898" s="52">
        <v>897</v>
      </c>
      <c r="B898" s="52">
        <v>5</v>
      </c>
      <c r="C898">
        <v>10</v>
      </c>
      <c r="E898" s="112">
        <f t="shared" ref="E898:E961" si="14">(C898-$H$3)^2</f>
        <v>21.074066899050742</v>
      </c>
    </row>
    <row r="899" spans="1:5" x14ac:dyDescent="0.25">
      <c r="A899" s="52">
        <v>898</v>
      </c>
      <c r="B899" s="52">
        <v>5</v>
      </c>
      <c r="C899">
        <v>9</v>
      </c>
      <c r="E899" s="112">
        <f t="shared" si="14"/>
        <v>12.892767013075828</v>
      </c>
    </row>
    <row r="900" spans="1:5" x14ac:dyDescent="0.25">
      <c r="A900" s="52">
        <v>899</v>
      </c>
      <c r="B900" s="52">
        <v>5</v>
      </c>
      <c r="C900">
        <v>9</v>
      </c>
      <c r="E900" s="112">
        <f t="shared" si="14"/>
        <v>12.892767013075828</v>
      </c>
    </row>
    <row r="901" spans="1:5" x14ac:dyDescent="0.25">
      <c r="A901" s="52">
        <v>900</v>
      </c>
      <c r="B901" s="52">
        <v>5</v>
      </c>
      <c r="C901">
        <v>10</v>
      </c>
      <c r="E901" s="112">
        <f t="shared" si="14"/>
        <v>21.074066899050742</v>
      </c>
    </row>
    <row r="902" spans="1:5" x14ac:dyDescent="0.25">
      <c r="A902" s="52">
        <v>901</v>
      </c>
      <c r="B902" s="52">
        <v>5</v>
      </c>
      <c r="C902">
        <v>10</v>
      </c>
      <c r="E902" s="112">
        <f t="shared" si="14"/>
        <v>21.074066899050742</v>
      </c>
    </row>
    <row r="903" spans="1:5" x14ac:dyDescent="0.25">
      <c r="A903" s="52">
        <v>902</v>
      </c>
      <c r="B903" s="52">
        <v>5</v>
      </c>
      <c r="C903">
        <v>10</v>
      </c>
      <c r="E903" s="112">
        <f t="shared" si="14"/>
        <v>21.074066899050742</v>
      </c>
    </row>
    <row r="904" spans="1:5" x14ac:dyDescent="0.25">
      <c r="A904" s="52">
        <v>903</v>
      </c>
      <c r="B904" s="52">
        <v>5</v>
      </c>
      <c r="C904">
        <v>10</v>
      </c>
      <c r="E904" s="112">
        <f t="shared" si="14"/>
        <v>21.074066899050742</v>
      </c>
    </row>
    <row r="905" spans="1:5" x14ac:dyDescent="0.25">
      <c r="A905" s="52">
        <v>904</v>
      </c>
      <c r="B905" s="52">
        <v>5</v>
      </c>
      <c r="C905">
        <v>10</v>
      </c>
      <c r="E905" s="112">
        <f t="shared" si="14"/>
        <v>21.074066899050742</v>
      </c>
    </row>
    <row r="906" spans="1:5" x14ac:dyDescent="0.25">
      <c r="A906" s="52">
        <v>905</v>
      </c>
      <c r="B906" s="52">
        <v>5</v>
      </c>
      <c r="C906">
        <v>0</v>
      </c>
      <c r="E906" s="112">
        <f t="shared" si="14"/>
        <v>29.261068039301602</v>
      </c>
    </row>
    <row r="907" spans="1:5" x14ac:dyDescent="0.25">
      <c r="A907" s="52">
        <v>906</v>
      </c>
      <c r="B907" s="52">
        <v>5</v>
      </c>
      <c r="C907">
        <v>10</v>
      </c>
      <c r="E907" s="112">
        <f t="shared" si="14"/>
        <v>21.074066899050742</v>
      </c>
    </row>
    <row r="908" spans="1:5" x14ac:dyDescent="0.25">
      <c r="A908" s="52">
        <v>907</v>
      </c>
      <c r="B908" s="52">
        <v>5</v>
      </c>
      <c r="C908">
        <v>0</v>
      </c>
      <c r="E908" s="112">
        <f t="shared" si="14"/>
        <v>29.261068039301602</v>
      </c>
    </row>
    <row r="909" spans="1:5" x14ac:dyDescent="0.25">
      <c r="A909" s="52">
        <v>908</v>
      </c>
      <c r="B909" s="52">
        <v>5</v>
      </c>
      <c r="C909">
        <v>10</v>
      </c>
      <c r="E909" s="112">
        <f t="shared" si="14"/>
        <v>21.074066899050742</v>
      </c>
    </row>
    <row r="910" spans="1:5" x14ac:dyDescent="0.25">
      <c r="A910" s="52">
        <v>909</v>
      </c>
      <c r="B910" s="52">
        <v>5</v>
      </c>
      <c r="C910">
        <v>10</v>
      </c>
      <c r="E910" s="112">
        <f t="shared" si="14"/>
        <v>21.074066899050742</v>
      </c>
    </row>
    <row r="911" spans="1:5" x14ac:dyDescent="0.25">
      <c r="A911" s="52">
        <v>910</v>
      </c>
      <c r="B911" s="52">
        <v>5</v>
      </c>
      <c r="C911">
        <v>10</v>
      </c>
      <c r="E911" s="112">
        <f t="shared" si="14"/>
        <v>21.074066899050742</v>
      </c>
    </row>
    <row r="912" spans="1:5" x14ac:dyDescent="0.25">
      <c r="A912" s="52">
        <v>911</v>
      </c>
      <c r="B912" s="52">
        <v>5</v>
      </c>
      <c r="C912">
        <v>10</v>
      </c>
      <c r="E912" s="112">
        <f t="shared" si="14"/>
        <v>21.074066899050742</v>
      </c>
    </row>
    <row r="913" spans="1:5" x14ac:dyDescent="0.25">
      <c r="A913" s="52">
        <v>912</v>
      </c>
      <c r="B913" s="52">
        <v>5</v>
      </c>
      <c r="C913">
        <v>10</v>
      </c>
      <c r="E913" s="112">
        <f t="shared" si="14"/>
        <v>21.074066899050742</v>
      </c>
    </row>
    <row r="914" spans="1:5" x14ac:dyDescent="0.25">
      <c r="A914" s="52">
        <v>913</v>
      </c>
      <c r="B914" s="52">
        <v>5</v>
      </c>
      <c r="C914">
        <v>6</v>
      </c>
      <c r="E914" s="112">
        <f t="shared" si="14"/>
        <v>0.34886735515108619</v>
      </c>
    </row>
    <row r="915" spans="1:5" x14ac:dyDescent="0.25">
      <c r="A915" s="52">
        <v>914</v>
      </c>
      <c r="B915" s="52">
        <v>5</v>
      </c>
      <c r="C915">
        <v>1</v>
      </c>
      <c r="E915" s="112">
        <f t="shared" si="14"/>
        <v>19.442367925276518</v>
      </c>
    </row>
    <row r="916" spans="1:5" x14ac:dyDescent="0.25">
      <c r="A916" s="52">
        <v>915</v>
      </c>
      <c r="B916" s="52">
        <v>5</v>
      </c>
      <c r="C916">
        <v>1</v>
      </c>
      <c r="E916" s="112">
        <f t="shared" si="14"/>
        <v>19.442367925276518</v>
      </c>
    </row>
    <row r="917" spans="1:5" x14ac:dyDescent="0.25">
      <c r="A917" s="52">
        <v>916</v>
      </c>
      <c r="B917" s="52">
        <v>5</v>
      </c>
      <c r="C917">
        <v>3</v>
      </c>
      <c r="E917" s="112">
        <f t="shared" si="14"/>
        <v>5.8049676972263446</v>
      </c>
    </row>
    <row r="918" spans="1:5" x14ac:dyDescent="0.25">
      <c r="A918" s="52">
        <v>917</v>
      </c>
      <c r="B918" s="52">
        <v>5</v>
      </c>
      <c r="C918">
        <v>0</v>
      </c>
      <c r="E918" s="112">
        <f t="shared" si="14"/>
        <v>29.261068039301602</v>
      </c>
    </row>
    <row r="919" spans="1:5" x14ac:dyDescent="0.25">
      <c r="A919" s="52">
        <v>918</v>
      </c>
      <c r="B919" s="52">
        <v>5</v>
      </c>
      <c r="C919">
        <v>5</v>
      </c>
      <c r="E919" s="112">
        <f t="shared" si="14"/>
        <v>0.16756746917617221</v>
      </c>
    </row>
    <row r="920" spans="1:5" x14ac:dyDescent="0.25">
      <c r="A920" s="52">
        <v>919</v>
      </c>
      <c r="B920" s="52">
        <v>5</v>
      </c>
      <c r="C920">
        <v>0</v>
      </c>
      <c r="E920" s="112">
        <f t="shared" si="14"/>
        <v>29.261068039301602</v>
      </c>
    </row>
    <row r="921" spans="1:5" x14ac:dyDescent="0.25">
      <c r="A921" s="52">
        <v>920</v>
      </c>
      <c r="B921" s="52">
        <v>5</v>
      </c>
      <c r="C921">
        <v>8</v>
      </c>
      <c r="E921" s="112">
        <f t="shared" si="14"/>
        <v>6.7114671271009145</v>
      </c>
    </row>
    <row r="922" spans="1:5" x14ac:dyDescent="0.25">
      <c r="A922" s="52">
        <v>921</v>
      </c>
      <c r="B922" s="52">
        <v>5</v>
      </c>
      <c r="C922">
        <v>0</v>
      </c>
      <c r="E922" s="112">
        <f t="shared" si="14"/>
        <v>29.261068039301602</v>
      </c>
    </row>
    <row r="923" spans="1:5" x14ac:dyDescent="0.25">
      <c r="A923" s="52">
        <v>922</v>
      </c>
      <c r="B923" s="52">
        <v>5</v>
      </c>
      <c r="C923">
        <v>0</v>
      </c>
      <c r="E923" s="112">
        <f t="shared" si="14"/>
        <v>29.261068039301602</v>
      </c>
    </row>
    <row r="924" spans="1:5" x14ac:dyDescent="0.25">
      <c r="A924" s="52">
        <v>923</v>
      </c>
      <c r="B924" s="52">
        <v>5</v>
      </c>
      <c r="C924">
        <v>0</v>
      </c>
      <c r="E924" s="112">
        <f t="shared" si="14"/>
        <v>29.261068039301602</v>
      </c>
    </row>
    <row r="925" spans="1:5" x14ac:dyDescent="0.25">
      <c r="A925" s="52">
        <v>924</v>
      </c>
      <c r="B925" s="52">
        <v>5</v>
      </c>
      <c r="C925">
        <v>6</v>
      </c>
      <c r="E925" s="112">
        <f t="shared" si="14"/>
        <v>0.34886735515108619</v>
      </c>
    </row>
    <row r="926" spans="1:5" x14ac:dyDescent="0.25">
      <c r="A926" s="52">
        <v>925</v>
      </c>
      <c r="B926" s="52">
        <v>5</v>
      </c>
      <c r="C926">
        <v>0</v>
      </c>
      <c r="E926" s="112">
        <f t="shared" si="14"/>
        <v>29.261068039301602</v>
      </c>
    </row>
    <row r="927" spans="1:5" x14ac:dyDescent="0.25">
      <c r="A927" s="52">
        <v>926</v>
      </c>
      <c r="B927" s="52">
        <v>5</v>
      </c>
      <c r="C927">
        <v>0</v>
      </c>
      <c r="E927" s="112">
        <f t="shared" si="14"/>
        <v>29.261068039301602</v>
      </c>
    </row>
    <row r="928" spans="1:5" x14ac:dyDescent="0.25">
      <c r="A928" s="52">
        <v>927</v>
      </c>
      <c r="B928" s="52">
        <v>5</v>
      </c>
      <c r="C928">
        <v>8</v>
      </c>
      <c r="E928" s="112">
        <f t="shared" si="14"/>
        <v>6.7114671271009145</v>
      </c>
    </row>
    <row r="929" spans="1:5" x14ac:dyDescent="0.25">
      <c r="A929" s="52">
        <v>928</v>
      </c>
      <c r="B929" s="52">
        <v>5</v>
      </c>
      <c r="C929">
        <v>0</v>
      </c>
      <c r="E929" s="112">
        <f t="shared" si="14"/>
        <v>29.261068039301602</v>
      </c>
    </row>
    <row r="930" spans="1:5" x14ac:dyDescent="0.25">
      <c r="A930" s="52">
        <v>929</v>
      </c>
      <c r="B930" s="52">
        <v>5</v>
      </c>
      <c r="C930">
        <v>10</v>
      </c>
      <c r="E930" s="112">
        <f t="shared" si="14"/>
        <v>21.074066899050742</v>
      </c>
    </row>
    <row r="931" spans="1:5" x14ac:dyDescent="0.25">
      <c r="A931" s="52">
        <v>930</v>
      </c>
      <c r="B931" s="52">
        <v>5</v>
      </c>
      <c r="C931">
        <v>0</v>
      </c>
      <c r="E931" s="112">
        <f t="shared" si="14"/>
        <v>29.261068039301602</v>
      </c>
    </row>
    <row r="932" spans="1:5" x14ac:dyDescent="0.25">
      <c r="A932" s="52">
        <v>931</v>
      </c>
      <c r="B932" s="52">
        <v>5</v>
      </c>
      <c r="C932">
        <v>0</v>
      </c>
      <c r="E932" s="112">
        <f t="shared" si="14"/>
        <v>29.261068039301602</v>
      </c>
    </row>
    <row r="933" spans="1:5" x14ac:dyDescent="0.25">
      <c r="A933" s="52">
        <v>932</v>
      </c>
      <c r="B933" s="52">
        <v>5</v>
      </c>
      <c r="C933">
        <v>0</v>
      </c>
      <c r="E933" s="112">
        <f t="shared" si="14"/>
        <v>29.261068039301602</v>
      </c>
    </row>
    <row r="934" spans="1:5" x14ac:dyDescent="0.25">
      <c r="A934" s="52">
        <v>933</v>
      </c>
      <c r="B934" s="52">
        <v>5</v>
      </c>
      <c r="C934">
        <v>0</v>
      </c>
      <c r="E934" s="112">
        <f t="shared" si="14"/>
        <v>29.261068039301602</v>
      </c>
    </row>
    <row r="935" spans="1:5" x14ac:dyDescent="0.25">
      <c r="A935" s="52">
        <v>934</v>
      </c>
      <c r="B935" s="52">
        <v>5</v>
      </c>
      <c r="C935">
        <v>0</v>
      </c>
      <c r="E935" s="112">
        <f t="shared" si="14"/>
        <v>29.261068039301602</v>
      </c>
    </row>
    <row r="936" spans="1:5" x14ac:dyDescent="0.25">
      <c r="A936" s="52">
        <v>935</v>
      </c>
      <c r="B936" s="52">
        <v>5</v>
      </c>
      <c r="C936">
        <v>0</v>
      </c>
      <c r="E936" s="112">
        <f t="shared" si="14"/>
        <v>29.261068039301602</v>
      </c>
    </row>
    <row r="937" spans="1:5" x14ac:dyDescent="0.25">
      <c r="A937" s="52">
        <v>936</v>
      </c>
      <c r="B937" s="52">
        <v>5</v>
      </c>
      <c r="C937">
        <v>0</v>
      </c>
      <c r="E937" s="112">
        <f t="shared" si="14"/>
        <v>29.261068039301602</v>
      </c>
    </row>
    <row r="938" spans="1:5" x14ac:dyDescent="0.25">
      <c r="A938" s="52">
        <v>937</v>
      </c>
      <c r="B938" s="52">
        <v>5</v>
      </c>
      <c r="C938">
        <v>0</v>
      </c>
      <c r="E938" s="112">
        <f t="shared" si="14"/>
        <v>29.261068039301602</v>
      </c>
    </row>
    <row r="939" spans="1:5" x14ac:dyDescent="0.25">
      <c r="A939" s="52">
        <v>938</v>
      </c>
      <c r="B939" s="52">
        <v>5</v>
      </c>
      <c r="C939">
        <v>0</v>
      </c>
      <c r="E939" s="112">
        <f t="shared" si="14"/>
        <v>29.261068039301602</v>
      </c>
    </row>
    <row r="940" spans="1:5" x14ac:dyDescent="0.25">
      <c r="A940" s="52">
        <v>939</v>
      </c>
      <c r="B940" s="52">
        <v>5</v>
      </c>
      <c r="C940">
        <v>1</v>
      </c>
      <c r="E940" s="112">
        <f t="shared" si="14"/>
        <v>19.442367925276518</v>
      </c>
    </row>
    <row r="941" spans="1:5" x14ac:dyDescent="0.25">
      <c r="A941" s="52">
        <v>940</v>
      </c>
      <c r="B941" s="52">
        <v>5</v>
      </c>
      <c r="C941">
        <v>0</v>
      </c>
      <c r="E941" s="112">
        <f t="shared" si="14"/>
        <v>29.261068039301602</v>
      </c>
    </row>
    <row r="942" spans="1:5" x14ac:dyDescent="0.25">
      <c r="A942" s="52">
        <v>941</v>
      </c>
      <c r="B942" s="52">
        <v>5</v>
      </c>
      <c r="C942">
        <v>0</v>
      </c>
      <c r="E942" s="112">
        <f t="shared" si="14"/>
        <v>29.261068039301602</v>
      </c>
    </row>
    <row r="943" spans="1:5" x14ac:dyDescent="0.25">
      <c r="A943" s="52">
        <v>942</v>
      </c>
      <c r="B943" s="52">
        <v>5</v>
      </c>
      <c r="C943">
        <v>4</v>
      </c>
      <c r="E943" s="112">
        <f t="shared" si="14"/>
        <v>1.9862675832012582</v>
      </c>
    </row>
    <row r="944" spans="1:5" x14ac:dyDescent="0.25">
      <c r="A944" s="52">
        <v>943</v>
      </c>
      <c r="B944" s="52">
        <v>5</v>
      </c>
      <c r="C944">
        <v>0</v>
      </c>
      <c r="E944" s="112">
        <f t="shared" si="14"/>
        <v>29.261068039301602</v>
      </c>
    </row>
    <row r="945" spans="1:5" x14ac:dyDescent="0.25">
      <c r="A945" s="52">
        <v>944</v>
      </c>
      <c r="B945" s="52">
        <v>5</v>
      </c>
      <c r="C945">
        <v>0</v>
      </c>
      <c r="E945" s="112">
        <f t="shared" si="14"/>
        <v>29.261068039301602</v>
      </c>
    </row>
    <row r="946" spans="1:5" x14ac:dyDescent="0.25">
      <c r="A946" s="52">
        <v>945</v>
      </c>
      <c r="B946" s="52">
        <v>5</v>
      </c>
      <c r="C946">
        <v>0</v>
      </c>
      <c r="E946" s="112">
        <f t="shared" si="14"/>
        <v>29.261068039301602</v>
      </c>
    </row>
    <row r="947" spans="1:5" x14ac:dyDescent="0.25">
      <c r="A947" s="52">
        <v>946</v>
      </c>
      <c r="B947" s="52">
        <v>5</v>
      </c>
      <c r="C947">
        <v>0</v>
      </c>
      <c r="E947" s="112">
        <f t="shared" si="14"/>
        <v>29.261068039301602</v>
      </c>
    </row>
    <row r="948" spans="1:5" x14ac:dyDescent="0.25">
      <c r="A948" s="52">
        <v>947</v>
      </c>
      <c r="B948" s="52">
        <v>5</v>
      </c>
      <c r="C948">
        <v>0</v>
      </c>
      <c r="E948" s="112">
        <f t="shared" si="14"/>
        <v>29.261068039301602</v>
      </c>
    </row>
    <row r="949" spans="1:5" x14ac:dyDescent="0.25">
      <c r="A949" s="52">
        <v>948</v>
      </c>
      <c r="B949" s="52">
        <v>5</v>
      </c>
      <c r="C949">
        <v>0</v>
      </c>
      <c r="E949" s="112">
        <f t="shared" si="14"/>
        <v>29.261068039301602</v>
      </c>
    </row>
    <row r="950" spans="1:5" x14ac:dyDescent="0.25">
      <c r="A950" s="52">
        <v>949</v>
      </c>
      <c r="B950" s="52">
        <v>5</v>
      </c>
      <c r="C950">
        <v>0</v>
      </c>
      <c r="E950" s="112">
        <f t="shared" si="14"/>
        <v>29.261068039301602</v>
      </c>
    </row>
    <row r="951" spans="1:5" x14ac:dyDescent="0.25">
      <c r="A951" s="52">
        <v>950</v>
      </c>
      <c r="B951" s="52">
        <v>5</v>
      </c>
      <c r="C951">
        <v>0</v>
      </c>
      <c r="E951" s="112">
        <f t="shared" si="14"/>
        <v>29.261068039301602</v>
      </c>
    </row>
    <row r="952" spans="1:5" x14ac:dyDescent="0.25">
      <c r="A952" s="52">
        <v>951</v>
      </c>
      <c r="B952" s="52">
        <v>5</v>
      </c>
      <c r="C952">
        <v>1</v>
      </c>
      <c r="E952" s="112">
        <f t="shared" si="14"/>
        <v>19.442367925276518</v>
      </c>
    </row>
    <row r="953" spans="1:5" x14ac:dyDescent="0.25">
      <c r="A953" s="52">
        <v>952</v>
      </c>
      <c r="B953" s="52">
        <v>5</v>
      </c>
      <c r="C953">
        <v>2</v>
      </c>
      <c r="E953" s="112">
        <f t="shared" si="14"/>
        <v>11.62366781125143</v>
      </c>
    </row>
    <row r="954" spans="1:5" x14ac:dyDescent="0.25">
      <c r="A954" s="52">
        <v>953</v>
      </c>
      <c r="B954" s="52">
        <v>5</v>
      </c>
      <c r="C954">
        <v>0</v>
      </c>
      <c r="E954" s="112">
        <f t="shared" si="14"/>
        <v>29.261068039301602</v>
      </c>
    </row>
    <row r="955" spans="1:5" x14ac:dyDescent="0.25">
      <c r="A955" s="52">
        <v>954</v>
      </c>
      <c r="B955" s="52">
        <v>5</v>
      </c>
      <c r="C955">
        <v>2</v>
      </c>
      <c r="E955" s="112">
        <f t="shared" si="14"/>
        <v>11.62366781125143</v>
      </c>
    </row>
    <row r="956" spans="1:5" x14ac:dyDescent="0.25">
      <c r="A956" s="52">
        <v>955</v>
      </c>
      <c r="B956" s="52">
        <v>5</v>
      </c>
      <c r="C956">
        <v>1</v>
      </c>
      <c r="E956" s="112">
        <f t="shared" si="14"/>
        <v>19.442367925276518</v>
      </c>
    </row>
    <row r="957" spans="1:5" x14ac:dyDescent="0.25">
      <c r="A957" s="52">
        <v>956</v>
      </c>
      <c r="B957" s="52">
        <v>5</v>
      </c>
      <c r="C957">
        <v>0</v>
      </c>
      <c r="E957" s="112">
        <f t="shared" si="14"/>
        <v>29.261068039301602</v>
      </c>
    </row>
    <row r="958" spans="1:5" x14ac:dyDescent="0.25">
      <c r="A958" s="52">
        <v>957</v>
      </c>
      <c r="B958" s="52">
        <v>5</v>
      </c>
      <c r="C958">
        <v>0</v>
      </c>
      <c r="E958" s="112">
        <f t="shared" si="14"/>
        <v>29.261068039301602</v>
      </c>
    </row>
    <row r="959" spans="1:5" x14ac:dyDescent="0.25">
      <c r="A959" s="52">
        <v>958</v>
      </c>
      <c r="B959" s="52">
        <v>5</v>
      </c>
      <c r="C959">
        <v>0</v>
      </c>
      <c r="E959" s="112">
        <f t="shared" si="14"/>
        <v>29.261068039301602</v>
      </c>
    </row>
    <row r="960" spans="1:5" x14ac:dyDescent="0.25">
      <c r="A960" s="52">
        <v>959</v>
      </c>
      <c r="B960" s="52">
        <v>5</v>
      </c>
      <c r="C960">
        <v>0</v>
      </c>
      <c r="E960" s="112">
        <f t="shared" si="14"/>
        <v>29.261068039301602</v>
      </c>
    </row>
    <row r="961" spans="1:5" x14ac:dyDescent="0.25">
      <c r="A961" s="52">
        <v>960</v>
      </c>
      <c r="B961" s="52">
        <v>5</v>
      </c>
      <c r="C961">
        <v>0</v>
      </c>
      <c r="E961" s="112">
        <f t="shared" si="14"/>
        <v>29.261068039301602</v>
      </c>
    </row>
    <row r="962" spans="1:5" x14ac:dyDescent="0.25">
      <c r="A962" s="52">
        <v>961</v>
      </c>
      <c r="B962" s="52">
        <v>5</v>
      </c>
      <c r="C962">
        <v>1</v>
      </c>
      <c r="E962" s="112">
        <f t="shared" ref="E962:E1025" si="15">(C962-$H$3)^2</f>
        <v>19.442367925276518</v>
      </c>
    </row>
    <row r="963" spans="1:5" x14ac:dyDescent="0.25">
      <c r="A963" s="52">
        <v>962</v>
      </c>
      <c r="B963" s="52">
        <v>5</v>
      </c>
      <c r="C963">
        <v>3</v>
      </c>
      <c r="E963" s="112">
        <f t="shared" si="15"/>
        <v>5.8049676972263446</v>
      </c>
    </row>
    <row r="964" spans="1:5" x14ac:dyDescent="0.25">
      <c r="A964" s="52">
        <v>963</v>
      </c>
      <c r="B964" s="52">
        <v>5</v>
      </c>
      <c r="C964">
        <v>0</v>
      </c>
      <c r="E964" s="112">
        <f t="shared" si="15"/>
        <v>29.261068039301602</v>
      </c>
    </row>
    <row r="965" spans="1:5" x14ac:dyDescent="0.25">
      <c r="A965" s="52">
        <v>964</v>
      </c>
      <c r="B965" s="52">
        <v>5</v>
      </c>
      <c r="C965">
        <v>0</v>
      </c>
      <c r="E965" s="112">
        <f t="shared" si="15"/>
        <v>29.261068039301602</v>
      </c>
    </row>
    <row r="966" spans="1:5" x14ac:dyDescent="0.25">
      <c r="A966" s="52">
        <v>965</v>
      </c>
      <c r="B966" s="52">
        <v>5</v>
      </c>
      <c r="C966">
        <v>0</v>
      </c>
      <c r="E966" s="112">
        <f t="shared" si="15"/>
        <v>29.261068039301602</v>
      </c>
    </row>
    <row r="967" spans="1:5" x14ac:dyDescent="0.25">
      <c r="A967" s="52">
        <v>966</v>
      </c>
      <c r="B967" s="52">
        <v>5</v>
      </c>
      <c r="C967">
        <v>0</v>
      </c>
      <c r="E967" s="112">
        <f t="shared" si="15"/>
        <v>29.261068039301602</v>
      </c>
    </row>
    <row r="968" spans="1:5" x14ac:dyDescent="0.25">
      <c r="A968" s="52">
        <v>967</v>
      </c>
      <c r="B968" s="52">
        <v>5</v>
      </c>
      <c r="C968">
        <v>0</v>
      </c>
      <c r="E968" s="112">
        <f t="shared" si="15"/>
        <v>29.261068039301602</v>
      </c>
    </row>
    <row r="969" spans="1:5" x14ac:dyDescent="0.25">
      <c r="A969" s="52">
        <v>968</v>
      </c>
      <c r="B969" s="52">
        <v>5</v>
      </c>
      <c r="C969">
        <v>3</v>
      </c>
      <c r="E969" s="112">
        <f t="shared" si="15"/>
        <v>5.8049676972263446</v>
      </c>
    </row>
    <row r="970" spans="1:5" x14ac:dyDescent="0.25">
      <c r="A970" s="52">
        <v>969</v>
      </c>
      <c r="B970" s="52">
        <v>5</v>
      </c>
      <c r="C970">
        <v>8</v>
      </c>
      <c r="E970" s="112">
        <f t="shared" si="15"/>
        <v>6.7114671271009145</v>
      </c>
    </row>
    <row r="971" spans="1:5" x14ac:dyDescent="0.25">
      <c r="A971" s="52">
        <v>970</v>
      </c>
      <c r="B971" s="52">
        <v>5</v>
      </c>
      <c r="C971">
        <v>9</v>
      </c>
      <c r="E971" s="112">
        <f t="shared" si="15"/>
        <v>12.892767013075828</v>
      </c>
    </row>
    <row r="972" spans="1:5" x14ac:dyDescent="0.25">
      <c r="A972" s="52">
        <v>971</v>
      </c>
      <c r="B972" s="52">
        <v>5</v>
      </c>
      <c r="C972">
        <v>0</v>
      </c>
      <c r="E972" s="112">
        <f t="shared" si="15"/>
        <v>29.261068039301602</v>
      </c>
    </row>
    <row r="973" spans="1:5" x14ac:dyDescent="0.25">
      <c r="A973" s="52">
        <v>972</v>
      </c>
      <c r="B973" s="52">
        <v>5</v>
      </c>
      <c r="C973">
        <v>6</v>
      </c>
      <c r="E973" s="112">
        <f t="shared" si="15"/>
        <v>0.34886735515108619</v>
      </c>
    </row>
    <row r="974" spans="1:5" x14ac:dyDescent="0.25">
      <c r="A974" s="52">
        <v>973</v>
      </c>
      <c r="B974" s="52">
        <v>5</v>
      </c>
      <c r="C974">
        <v>2</v>
      </c>
      <c r="E974" s="112">
        <f t="shared" si="15"/>
        <v>11.62366781125143</v>
      </c>
    </row>
    <row r="975" spans="1:5" x14ac:dyDescent="0.25">
      <c r="A975" s="52">
        <v>974</v>
      </c>
      <c r="B975" s="52">
        <v>5</v>
      </c>
      <c r="C975">
        <v>1</v>
      </c>
      <c r="E975" s="112">
        <f t="shared" si="15"/>
        <v>19.442367925276518</v>
      </c>
    </row>
    <row r="976" spans="1:5" x14ac:dyDescent="0.25">
      <c r="A976" s="52">
        <v>975</v>
      </c>
      <c r="B976" s="52">
        <v>5</v>
      </c>
      <c r="C976">
        <v>8</v>
      </c>
      <c r="E976" s="112">
        <f t="shared" si="15"/>
        <v>6.7114671271009145</v>
      </c>
    </row>
    <row r="977" spans="1:5" x14ac:dyDescent="0.25">
      <c r="A977" s="52">
        <v>976</v>
      </c>
      <c r="B977" s="52">
        <v>5</v>
      </c>
      <c r="C977">
        <v>8</v>
      </c>
      <c r="E977" s="112">
        <f t="shared" si="15"/>
        <v>6.7114671271009145</v>
      </c>
    </row>
    <row r="978" spans="1:5" x14ac:dyDescent="0.25">
      <c r="A978" s="52">
        <v>977</v>
      </c>
      <c r="B978" s="52">
        <v>5</v>
      </c>
      <c r="C978">
        <v>0</v>
      </c>
      <c r="E978" s="112">
        <f t="shared" si="15"/>
        <v>29.261068039301602</v>
      </c>
    </row>
    <row r="979" spans="1:5" x14ac:dyDescent="0.25">
      <c r="A979" s="52">
        <v>978</v>
      </c>
      <c r="B979" s="52">
        <v>5</v>
      </c>
      <c r="C979">
        <v>10</v>
      </c>
      <c r="E979" s="112">
        <f t="shared" si="15"/>
        <v>21.074066899050742</v>
      </c>
    </row>
    <row r="980" spans="1:5" x14ac:dyDescent="0.25">
      <c r="A980" s="52">
        <v>979</v>
      </c>
      <c r="B980" s="52">
        <v>5</v>
      </c>
      <c r="C980">
        <v>0</v>
      </c>
      <c r="E980" s="112">
        <f t="shared" si="15"/>
        <v>29.261068039301602</v>
      </c>
    </row>
    <row r="981" spans="1:5" x14ac:dyDescent="0.25">
      <c r="A981" s="52">
        <v>980</v>
      </c>
      <c r="B981" s="52">
        <v>5</v>
      </c>
      <c r="C981">
        <v>0</v>
      </c>
      <c r="E981" s="112">
        <f t="shared" si="15"/>
        <v>29.261068039301602</v>
      </c>
    </row>
    <row r="982" spans="1:5" x14ac:dyDescent="0.25">
      <c r="A982" s="52">
        <v>981</v>
      </c>
      <c r="B982" s="52">
        <v>5</v>
      </c>
      <c r="C982">
        <v>0</v>
      </c>
      <c r="E982" s="112">
        <f t="shared" si="15"/>
        <v>29.261068039301602</v>
      </c>
    </row>
    <row r="983" spans="1:5" x14ac:dyDescent="0.25">
      <c r="A983" s="52">
        <v>982</v>
      </c>
      <c r="B983" s="52">
        <v>5</v>
      </c>
      <c r="C983">
        <v>0</v>
      </c>
      <c r="E983" s="112">
        <f t="shared" si="15"/>
        <v>29.261068039301602</v>
      </c>
    </row>
    <row r="984" spans="1:5" x14ac:dyDescent="0.25">
      <c r="A984" s="52">
        <v>983</v>
      </c>
      <c r="B984" s="52">
        <v>5</v>
      </c>
      <c r="C984">
        <v>9</v>
      </c>
      <c r="E984" s="112">
        <f t="shared" si="15"/>
        <v>12.892767013075828</v>
      </c>
    </row>
    <row r="985" spans="1:5" x14ac:dyDescent="0.25">
      <c r="A985" s="52">
        <v>984</v>
      </c>
      <c r="B985" s="52">
        <v>5</v>
      </c>
      <c r="C985">
        <v>8</v>
      </c>
      <c r="E985" s="112">
        <f t="shared" si="15"/>
        <v>6.7114671271009145</v>
      </c>
    </row>
    <row r="986" spans="1:5" x14ac:dyDescent="0.25">
      <c r="A986" s="52">
        <v>985</v>
      </c>
      <c r="B986" s="52">
        <v>5</v>
      </c>
      <c r="C986">
        <v>1</v>
      </c>
      <c r="E986" s="112">
        <f t="shared" si="15"/>
        <v>19.442367925276518</v>
      </c>
    </row>
    <row r="987" spans="1:5" x14ac:dyDescent="0.25">
      <c r="A987" s="52">
        <v>986</v>
      </c>
      <c r="B987" s="52">
        <v>5</v>
      </c>
      <c r="C987">
        <v>3</v>
      </c>
      <c r="E987" s="112">
        <f t="shared" si="15"/>
        <v>5.8049676972263446</v>
      </c>
    </row>
    <row r="988" spans="1:5" x14ac:dyDescent="0.25">
      <c r="A988" s="52">
        <v>987</v>
      </c>
      <c r="B988" s="52">
        <v>5</v>
      </c>
      <c r="C988">
        <v>0</v>
      </c>
      <c r="E988" s="112">
        <f t="shared" si="15"/>
        <v>29.261068039301602</v>
      </c>
    </row>
    <row r="989" spans="1:5" x14ac:dyDescent="0.25">
      <c r="A989" s="52">
        <v>988</v>
      </c>
      <c r="B989" s="52">
        <v>5</v>
      </c>
      <c r="C989">
        <v>2</v>
      </c>
      <c r="E989" s="112">
        <f t="shared" si="15"/>
        <v>11.62366781125143</v>
      </c>
    </row>
    <row r="990" spans="1:5" x14ac:dyDescent="0.25">
      <c r="A990" s="52">
        <v>989</v>
      </c>
      <c r="B990" s="52">
        <v>5</v>
      </c>
      <c r="C990">
        <v>0</v>
      </c>
      <c r="E990" s="112">
        <f t="shared" si="15"/>
        <v>29.261068039301602</v>
      </c>
    </row>
    <row r="991" spans="1:5" x14ac:dyDescent="0.25">
      <c r="A991" s="52">
        <v>990</v>
      </c>
      <c r="B991" s="52">
        <v>5</v>
      </c>
      <c r="C991">
        <v>10</v>
      </c>
      <c r="E991" s="112">
        <f t="shared" si="15"/>
        <v>21.074066899050742</v>
      </c>
    </row>
    <row r="992" spans="1:5" x14ac:dyDescent="0.25">
      <c r="A992" s="52">
        <v>991</v>
      </c>
      <c r="B992" s="52">
        <v>6</v>
      </c>
      <c r="C992">
        <v>10</v>
      </c>
      <c r="E992" s="112">
        <f t="shared" si="15"/>
        <v>21.074066899050742</v>
      </c>
    </row>
    <row r="993" spans="1:5" x14ac:dyDescent="0.25">
      <c r="A993" s="52">
        <v>992</v>
      </c>
      <c r="B993" s="52">
        <v>6</v>
      </c>
      <c r="C993">
        <v>8</v>
      </c>
      <c r="E993" s="112">
        <f t="shared" si="15"/>
        <v>6.7114671271009145</v>
      </c>
    </row>
    <row r="994" spans="1:5" x14ac:dyDescent="0.25">
      <c r="A994" s="52">
        <v>993</v>
      </c>
      <c r="B994" s="52">
        <v>6</v>
      </c>
      <c r="C994">
        <v>10</v>
      </c>
      <c r="E994" s="112">
        <f t="shared" si="15"/>
        <v>21.074066899050742</v>
      </c>
    </row>
    <row r="995" spans="1:5" x14ac:dyDescent="0.25">
      <c r="A995" s="52">
        <v>994</v>
      </c>
      <c r="B995" s="52">
        <v>6</v>
      </c>
      <c r="C995">
        <v>10</v>
      </c>
      <c r="E995" s="112">
        <f t="shared" si="15"/>
        <v>21.074066899050742</v>
      </c>
    </row>
    <row r="996" spans="1:5" x14ac:dyDescent="0.25">
      <c r="A996" s="52">
        <v>995</v>
      </c>
      <c r="B996" s="52">
        <v>6</v>
      </c>
      <c r="C996">
        <v>10</v>
      </c>
      <c r="E996" s="112">
        <f t="shared" si="15"/>
        <v>21.074066899050742</v>
      </c>
    </row>
    <row r="997" spans="1:5" x14ac:dyDescent="0.25">
      <c r="A997" s="52">
        <v>996</v>
      </c>
      <c r="B997" s="52">
        <v>6</v>
      </c>
      <c r="C997">
        <v>8</v>
      </c>
      <c r="E997" s="112">
        <f t="shared" si="15"/>
        <v>6.7114671271009145</v>
      </c>
    </row>
    <row r="998" spans="1:5" x14ac:dyDescent="0.25">
      <c r="A998" s="52">
        <v>997</v>
      </c>
      <c r="B998" s="52">
        <v>6</v>
      </c>
      <c r="C998">
        <v>9</v>
      </c>
      <c r="E998" s="112">
        <f t="shared" si="15"/>
        <v>12.892767013075828</v>
      </c>
    </row>
    <row r="999" spans="1:5" x14ac:dyDescent="0.25">
      <c r="A999" s="52">
        <v>998</v>
      </c>
      <c r="B999" s="52">
        <v>6</v>
      </c>
      <c r="C999">
        <v>10</v>
      </c>
      <c r="E999" s="112">
        <f t="shared" si="15"/>
        <v>21.074066899050742</v>
      </c>
    </row>
    <row r="1000" spans="1:5" x14ac:dyDescent="0.25">
      <c r="A1000" s="52">
        <v>999</v>
      </c>
      <c r="B1000" s="52">
        <v>6</v>
      </c>
      <c r="C1000">
        <v>1</v>
      </c>
      <c r="E1000" s="112">
        <f t="shared" si="15"/>
        <v>19.442367925276518</v>
      </c>
    </row>
    <row r="1001" spans="1:5" x14ac:dyDescent="0.25">
      <c r="A1001" s="52">
        <v>1000</v>
      </c>
      <c r="B1001" s="52">
        <v>6</v>
      </c>
      <c r="C1001">
        <v>1</v>
      </c>
      <c r="E1001" s="112">
        <f t="shared" si="15"/>
        <v>19.442367925276518</v>
      </c>
    </row>
    <row r="1002" spans="1:5" x14ac:dyDescent="0.25">
      <c r="A1002" s="52">
        <v>1001</v>
      </c>
      <c r="B1002" s="52">
        <v>6</v>
      </c>
      <c r="C1002">
        <v>7</v>
      </c>
      <c r="E1002" s="112">
        <f t="shared" si="15"/>
        <v>2.5301672411260001</v>
      </c>
    </row>
    <row r="1003" spans="1:5" x14ac:dyDescent="0.25">
      <c r="A1003" s="52">
        <v>1002</v>
      </c>
      <c r="B1003" s="52">
        <v>6</v>
      </c>
      <c r="C1003">
        <v>0</v>
      </c>
      <c r="E1003" s="112">
        <f t="shared" si="15"/>
        <v>29.261068039301602</v>
      </c>
    </row>
    <row r="1004" spans="1:5" x14ac:dyDescent="0.25">
      <c r="A1004" s="52">
        <v>1003</v>
      </c>
      <c r="B1004" s="52">
        <v>6</v>
      </c>
      <c r="C1004">
        <v>2</v>
      </c>
      <c r="E1004" s="112">
        <f t="shared" si="15"/>
        <v>11.62366781125143</v>
      </c>
    </row>
    <row r="1005" spans="1:5" x14ac:dyDescent="0.25">
      <c r="A1005" s="52">
        <v>1004</v>
      </c>
      <c r="B1005" s="52">
        <v>6</v>
      </c>
      <c r="C1005">
        <v>10</v>
      </c>
      <c r="E1005" s="112">
        <f t="shared" si="15"/>
        <v>21.074066899050742</v>
      </c>
    </row>
    <row r="1006" spans="1:5" x14ac:dyDescent="0.25">
      <c r="A1006" s="52">
        <v>1005</v>
      </c>
      <c r="B1006" s="52">
        <v>6</v>
      </c>
      <c r="C1006">
        <v>10</v>
      </c>
      <c r="E1006" s="112">
        <f t="shared" si="15"/>
        <v>21.074066899050742</v>
      </c>
    </row>
    <row r="1007" spans="1:5" x14ac:dyDescent="0.25">
      <c r="A1007" s="52">
        <v>1006</v>
      </c>
      <c r="B1007" s="52">
        <v>6</v>
      </c>
      <c r="C1007">
        <v>3</v>
      </c>
      <c r="E1007" s="112">
        <f t="shared" si="15"/>
        <v>5.8049676972263446</v>
      </c>
    </row>
    <row r="1008" spans="1:5" x14ac:dyDescent="0.25">
      <c r="A1008" s="52">
        <v>1007</v>
      </c>
      <c r="B1008" s="52">
        <v>6</v>
      </c>
      <c r="C1008">
        <v>2</v>
      </c>
      <c r="E1008" s="112">
        <f t="shared" si="15"/>
        <v>11.62366781125143</v>
      </c>
    </row>
    <row r="1009" spans="1:5" x14ac:dyDescent="0.25">
      <c r="A1009" s="52">
        <v>1008</v>
      </c>
      <c r="B1009" s="52">
        <v>6</v>
      </c>
      <c r="C1009">
        <v>10</v>
      </c>
      <c r="E1009" s="112">
        <f t="shared" si="15"/>
        <v>21.074066899050742</v>
      </c>
    </row>
    <row r="1010" spans="1:5" x14ac:dyDescent="0.25">
      <c r="A1010" s="52">
        <v>1009</v>
      </c>
      <c r="B1010" s="52">
        <v>6</v>
      </c>
      <c r="C1010">
        <v>5</v>
      </c>
      <c r="E1010" s="112">
        <f t="shared" si="15"/>
        <v>0.16756746917617221</v>
      </c>
    </row>
    <row r="1011" spans="1:5" x14ac:dyDescent="0.25">
      <c r="A1011" s="52">
        <v>1010</v>
      </c>
      <c r="B1011" s="52">
        <v>6</v>
      </c>
      <c r="C1011">
        <v>9</v>
      </c>
      <c r="E1011" s="112">
        <f t="shared" si="15"/>
        <v>12.892767013075828</v>
      </c>
    </row>
    <row r="1012" spans="1:5" x14ac:dyDescent="0.25">
      <c r="A1012" s="52">
        <v>1011</v>
      </c>
      <c r="B1012" s="52">
        <v>6</v>
      </c>
      <c r="C1012">
        <v>10</v>
      </c>
      <c r="E1012" s="112">
        <f t="shared" si="15"/>
        <v>21.074066899050742</v>
      </c>
    </row>
    <row r="1013" spans="1:5" x14ac:dyDescent="0.25">
      <c r="A1013" s="52">
        <v>1012</v>
      </c>
      <c r="B1013" s="52">
        <v>6</v>
      </c>
      <c r="C1013">
        <v>9</v>
      </c>
      <c r="E1013" s="112">
        <f t="shared" si="15"/>
        <v>12.892767013075828</v>
      </c>
    </row>
    <row r="1014" spans="1:5" x14ac:dyDescent="0.25">
      <c r="A1014" s="52">
        <v>1013</v>
      </c>
      <c r="B1014" s="52">
        <v>6</v>
      </c>
      <c r="C1014">
        <v>10</v>
      </c>
      <c r="E1014" s="112">
        <f t="shared" si="15"/>
        <v>21.074066899050742</v>
      </c>
    </row>
    <row r="1015" spans="1:5" x14ac:dyDescent="0.25">
      <c r="A1015" s="52">
        <v>1014</v>
      </c>
      <c r="B1015" s="52">
        <v>6</v>
      </c>
      <c r="C1015">
        <v>10</v>
      </c>
      <c r="E1015" s="112">
        <f t="shared" si="15"/>
        <v>21.074066899050742</v>
      </c>
    </row>
    <row r="1016" spans="1:5" x14ac:dyDescent="0.25">
      <c r="A1016" s="52">
        <v>1015</v>
      </c>
      <c r="B1016" s="52">
        <v>6</v>
      </c>
      <c r="C1016">
        <v>7</v>
      </c>
      <c r="E1016" s="112">
        <f t="shared" si="15"/>
        <v>2.5301672411260001</v>
      </c>
    </row>
    <row r="1017" spans="1:5" x14ac:dyDescent="0.25">
      <c r="A1017" s="52">
        <v>1016</v>
      </c>
      <c r="B1017" s="52">
        <v>6</v>
      </c>
      <c r="C1017">
        <v>10</v>
      </c>
      <c r="E1017" s="112">
        <f t="shared" si="15"/>
        <v>21.074066899050742</v>
      </c>
    </row>
    <row r="1018" spans="1:5" x14ac:dyDescent="0.25">
      <c r="A1018" s="52">
        <v>1017</v>
      </c>
      <c r="B1018" s="52">
        <v>6</v>
      </c>
      <c r="C1018">
        <v>10</v>
      </c>
      <c r="E1018" s="112">
        <f t="shared" si="15"/>
        <v>21.074066899050742</v>
      </c>
    </row>
    <row r="1019" spans="1:5" x14ac:dyDescent="0.25">
      <c r="A1019" s="52">
        <v>1018</v>
      </c>
      <c r="B1019" s="52">
        <v>6</v>
      </c>
      <c r="C1019">
        <v>10</v>
      </c>
      <c r="E1019" s="112">
        <f t="shared" si="15"/>
        <v>21.074066899050742</v>
      </c>
    </row>
    <row r="1020" spans="1:5" x14ac:dyDescent="0.25">
      <c r="A1020" s="52">
        <v>1019</v>
      </c>
      <c r="B1020" s="52">
        <v>6</v>
      </c>
      <c r="C1020">
        <v>10</v>
      </c>
      <c r="E1020" s="112">
        <f t="shared" si="15"/>
        <v>21.074066899050742</v>
      </c>
    </row>
    <row r="1021" spans="1:5" x14ac:dyDescent="0.25">
      <c r="A1021" s="52">
        <v>1020</v>
      </c>
      <c r="B1021" s="52">
        <v>6</v>
      </c>
      <c r="C1021">
        <v>9</v>
      </c>
      <c r="E1021" s="112">
        <f t="shared" si="15"/>
        <v>12.892767013075828</v>
      </c>
    </row>
    <row r="1022" spans="1:5" x14ac:dyDescent="0.25">
      <c r="A1022" s="52">
        <v>1021</v>
      </c>
      <c r="B1022" s="52">
        <v>6</v>
      </c>
      <c r="C1022">
        <v>10</v>
      </c>
      <c r="E1022" s="112">
        <f t="shared" si="15"/>
        <v>21.074066899050742</v>
      </c>
    </row>
    <row r="1023" spans="1:5" x14ac:dyDescent="0.25">
      <c r="A1023" s="52">
        <v>1022</v>
      </c>
      <c r="B1023" s="52">
        <v>6</v>
      </c>
      <c r="C1023">
        <v>5</v>
      </c>
      <c r="E1023" s="112">
        <f t="shared" si="15"/>
        <v>0.16756746917617221</v>
      </c>
    </row>
    <row r="1024" spans="1:5" x14ac:dyDescent="0.25">
      <c r="A1024" s="52">
        <v>1023</v>
      </c>
      <c r="B1024" s="52">
        <v>6</v>
      </c>
      <c r="C1024">
        <v>10</v>
      </c>
      <c r="E1024" s="112">
        <f t="shared" si="15"/>
        <v>21.074066899050742</v>
      </c>
    </row>
    <row r="1025" spans="1:5" x14ac:dyDescent="0.25">
      <c r="A1025" s="52">
        <v>1024</v>
      </c>
      <c r="B1025" s="52">
        <v>6</v>
      </c>
      <c r="C1025">
        <v>10</v>
      </c>
      <c r="E1025" s="112">
        <f t="shared" si="15"/>
        <v>21.074066899050742</v>
      </c>
    </row>
    <row r="1026" spans="1:5" x14ac:dyDescent="0.25">
      <c r="A1026" s="52">
        <v>1025</v>
      </c>
      <c r="B1026" s="52">
        <v>6</v>
      </c>
      <c r="C1026">
        <v>10</v>
      </c>
      <c r="E1026" s="112">
        <f t="shared" ref="E1026:E1089" si="16">(C1026-$H$3)^2</f>
        <v>21.074066899050742</v>
      </c>
    </row>
    <row r="1027" spans="1:5" x14ac:dyDescent="0.25">
      <c r="A1027" s="52">
        <v>1026</v>
      </c>
      <c r="B1027" s="52">
        <v>6</v>
      </c>
      <c r="C1027">
        <v>10</v>
      </c>
      <c r="E1027" s="112">
        <f t="shared" si="16"/>
        <v>21.074066899050742</v>
      </c>
    </row>
    <row r="1028" spans="1:5" x14ac:dyDescent="0.25">
      <c r="A1028" s="52">
        <v>1027</v>
      </c>
      <c r="B1028" s="52">
        <v>6</v>
      </c>
      <c r="C1028">
        <v>10</v>
      </c>
      <c r="E1028" s="112">
        <f t="shared" si="16"/>
        <v>21.074066899050742</v>
      </c>
    </row>
    <row r="1029" spans="1:5" x14ac:dyDescent="0.25">
      <c r="A1029" s="52">
        <v>1028</v>
      </c>
      <c r="B1029" s="52">
        <v>6</v>
      </c>
      <c r="C1029">
        <v>10</v>
      </c>
      <c r="E1029" s="112">
        <f t="shared" si="16"/>
        <v>21.074066899050742</v>
      </c>
    </row>
    <row r="1030" spans="1:5" x14ac:dyDescent="0.25">
      <c r="A1030" s="52">
        <v>1029</v>
      </c>
      <c r="B1030" s="52">
        <v>6</v>
      </c>
      <c r="C1030">
        <v>10</v>
      </c>
      <c r="E1030" s="112">
        <f t="shared" si="16"/>
        <v>21.074066899050742</v>
      </c>
    </row>
    <row r="1031" spans="1:5" x14ac:dyDescent="0.25">
      <c r="A1031" s="52">
        <v>1030</v>
      </c>
      <c r="B1031" s="52">
        <v>6</v>
      </c>
      <c r="C1031">
        <v>10</v>
      </c>
      <c r="E1031" s="112">
        <f t="shared" si="16"/>
        <v>21.074066899050742</v>
      </c>
    </row>
    <row r="1032" spans="1:5" x14ac:dyDescent="0.25">
      <c r="A1032" s="52">
        <v>1031</v>
      </c>
      <c r="B1032" s="52">
        <v>6</v>
      </c>
      <c r="C1032">
        <v>10</v>
      </c>
      <c r="E1032" s="112">
        <f t="shared" si="16"/>
        <v>21.074066899050742</v>
      </c>
    </row>
    <row r="1033" spans="1:5" x14ac:dyDescent="0.25">
      <c r="A1033" s="52">
        <v>1032</v>
      </c>
      <c r="B1033" s="52">
        <v>6</v>
      </c>
      <c r="C1033">
        <v>9</v>
      </c>
      <c r="E1033" s="112">
        <f t="shared" si="16"/>
        <v>12.892767013075828</v>
      </c>
    </row>
    <row r="1034" spans="1:5" x14ac:dyDescent="0.25">
      <c r="A1034" s="52">
        <v>1033</v>
      </c>
      <c r="B1034" s="52">
        <v>6</v>
      </c>
      <c r="C1034">
        <v>5</v>
      </c>
      <c r="E1034" s="112">
        <f t="shared" si="16"/>
        <v>0.16756746917617221</v>
      </c>
    </row>
    <row r="1035" spans="1:5" x14ac:dyDescent="0.25">
      <c r="A1035" s="52">
        <v>1034</v>
      </c>
      <c r="B1035" s="52">
        <v>6</v>
      </c>
      <c r="C1035">
        <v>10</v>
      </c>
      <c r="E1035" s="112">
        <f t="shared" si="16"/>
        <v>21.074066899050742</v>
      </c>
    </row>
    <row r="1036" spans="1:5" x14ac:dyDescent="0.25">
      <c r="A1036" s="52">
        <v>1035</v>
      </c>
      <c r="B1036" s="52">
        <v>6</v>
      </c>
      <c r="C1036">
        <v>0</v>
      </c>
      <c r="E1036" s="112">
        <f t="shared" si="16"/>
        <v>29.261068039301602</v>
      </c>
    </row>
    <row r="1037" spans="1:5" x14ac:dyDescent="0.25">
      <c r="A1037" s="52">
        <v>1036</v>
      </c>
      <c r="B1037" s="52">
        <v>6</v>
      </c>
      <c r="C1037">
        <v>0</v>
      </c>
      <c r="E1037" s="112">
        <f t="shared" si="16"/>
        <v>29.261068039301602</v>
      </c>
    </row>
    <row r="1038" spans="1:5" x14ac:dyDescent="0.25">
      <c r="A1038" s="52">
        <v>1037</v>
      </c>
      <c r="B1038" s="52">
        <v>6</v>
      </c>
      <c r="C1038">
        <v>2</v>
      </c>
      <c r="E1038" s="112">
        <f t="shared" si="16"/>
        <v>11.62366781125143</v>
      </c>
    </row>
    <row r="1039" spans="1:5" x14ac:dyDescent="0.25">
      <c r="A1039" s="52">
        <v>1038</v>
      </c>
      <c r="B1039" s="52">
        <v>6</v>
      </c>
      <c r="C1039">
        <v>10</v>
      </c>
      <c r="E1039" s="112">
        <f t="shared" si="16"/>
        <v>21.074066899050742</v>
      </c>
    </row>
    <row r="1040" spans="1:5" x14ac:dyDescent="0.25">
      <c r="A1040" s="52">
        <v>1039</v>
      </c>
      <c r="B1040" s="52">
        <v>6</v>
      </c>
      <c r="C1040">
        <v>0</v>
      </c>
      <c r="E1040" s="112">
        <f t="shared" si="16"/>
        <v>29.261068039301602</v>
      </c>
    </row>
    <row r="1041" spans="1:5" x14ac:dyDescent="0.25">
      <c r="A1041" s="52">
        <v>1040</v>
      </c>
      <c r="B1041" s="52">
        <v>6</v>
      </c>
      <c r="C1041">
        <v>10</v>
      </c>
      <c r="E1041" s="112">
        <f t="shared" si="16"/>
        <v>21.074066899050742</v>
      </c>
    </row>
    <row r="1042" spans="1:5" x14ac:dyDescent="0.25">
      <c r="A1042" s="52">
        <v>1041</v>
      </c>
      <c r="B1042" s="52">
        <v>6</v>
      </c>
      <c r="C1042">
        <v>2</v>
      </c>
      <c r="E1042" s="112">
        <f t="shared" si="16"/>
        <v>11.62366781125143</v>
      </c>
    </row>
    <row r="1043" spans="1:5" x14ac:dyDescent="0.25">
      <c r="A1043" s="52">
        <v>1042</v>
      </c>
      <c r="B1043" s="52">
        <v>6</v>
      </c>
      <c r="C1043">
        <v>10</v>
      </c>
      <c r="E1043" s="112">
        <f t="shared" si="16"/>
        <v>21.074066899050742</v>
      </c>
    </row>
    <row r="1044" spans="1:5" x14ac:dyDescent="0.25">
      <c r="A1044" s="52">
        <v>1043</v>
      </c>
      <c r="B1044" s="52">
        <v>6</v>
      </c>
      <c r="C1044">
        <v>0</v>
      </c>
      <c r="E1044" s="112">
        <f t="shared" si="16"/>
        <v>29.261068039301602</v>
      </c>
    </row>
    <row r="1045" spans="1:5" x14ac:dyDescent="0.25">
      <c r="A1045" s="52">
        <v>1044</v>
      </c>
      <c r="B1045" s="52">
        <v>6</v>
      </c>
      <c r="C1045">
        <v>10</v>
      </c>
      <c r="E1045" s="112">
        <f t="shared" si="16"/>
        <v>21.074066899050742</v>
      </c>
    </row>
    <row r="1046" spans="1:5" x14ac:dyDescent="0.25">
      <c r="A1046" s="52">
        <v>1045</v>
      </c>
      <c r="B1046" s="52">
        <v>6</v>
      </c>
      <c r="C1046">
        <v>10</v>
      </c>
      <c r="E1046" s="112">
        <f t="shared" si="16"/>
        <v>21.074066899050742</v>
      </c>
    </row>
    <row r="1047" spans="1:5" x14ac:dyDescent="0.25">
      <c r="A1047" s="52">
        <v>1046</v>
      </c>
      <c r="B1047" s="52">
        <v>6</v>
      </c>
      <c r="C1047">
        <v>10</v>
      </c>
      <c r="E1047" s="112">
        <f t="shared" si="16"/>
        <v>21.074066899050742</v>
      </c>
    </row>
    <row r="1048" spans="1:5" x14ac:dyDescent="0.25">
      <c r="A1048" s="52">
        <v>1047</v>
      </c>
      <c r="B1048" s="52">
        <v>6</v>
      </c>
      <c r="C1048">
        <v>10</v>
      </c>
      <c r="E1048" s="112">
        <f t="shared" si="16"/>
        <v>21.074066899050742</v>
      </c>
    </row>
    <row r="1049" spans="1:5" x14ac:dyDescent="0.25">
      <c r="A1049" s="52">
        <v>1048</v>
      </c>
      <c r="B1049" s="52">
        <v>6</v>
      </c>
      <c r="C1049">
        <v>10</v>
      </c>
      <c r="E1049" s="112">
        <f t="shared" si="16"/>
        <v>21.074066899050742</v>
      </c>
    </row>
    <row r="1050" spans="1:5" x14ac:dyDescent="0.25">
      <c r="A1050" s="52">
        <v>1049</v>
      </c>
      <c r="B1050" s="52">
        <v>6</v>
      </c>
      <c r="C1050">
        <v>10</v>
      </c>
      <c r="E1050" s="112">
        <f t="shared" si="16"/>
        <v>21.074066899050742</v>
      </c>
    </row>
    <row r="1051" spans="1:5" x14ac:dyDescent="0.25">
      <c r="A1051" s="52">
        <v>1050</v>
      </c>
      <c r="B1051" s="52">
        <v>6</v>
      </c>
      <c r="C1051">
        <v>10</v>
      </c>
      <c r="E1051" s="112">
        <f t="shared" si="16"/>
        <v>21.074066899050742</v>
      </c>
    </row>
    <row r="1052" spans="1:5" x14ac:dyDescent="0.25">
      <c r="A1052" s="52">
        <v>1051</v>
      </c>
      <c r="B1052" s="52">
        <v>6</v>
      </c>
      <c r="C1052">
        <v>10</v>
      </c>
      <c r="E1052" s="112">
        <f t="shared" si="16"/>
        <v>21.074066899050742</v>
      </c>
    </row>
    <row r="1053" spans="1:5" x14ac:dyDescent="0.25">
      <c r="A1053" s="52">
        <v>1052</v>
      </c>
      <c r="B1053" s="52">
        <v>6</v>
      </c>
      <c r="C1053">
        <v>10</v>
      </c>
      <c r="E1053" s="112">
        <f t="shared" si="16"/>
        <v>21.074066899050742</v>
      </c>
    </row>
    <row r="1054" spans="1:5" x14ac:dyDescent="0.25">
      <c r="A1054" s="52">
        <v>1053</v>
      </c>
      <c r="B1054" s="52">
        <v>6</v>
      </c>
      <c r="C1054">
        <v>10</v>
      </c>
      <c r="E1054" s="112">
        <f t="shared" si="16"/>
        <v>21.074066899050742</v>
      </c>
    </row>
    <row r="1055" spans="1:5" x14ac:dyDescent="0.25">
      <c r="A1055" s="52">
        <v>1054</v>
      </c>
      <c r="B1055" s="52">
        <v>6</v>
      </c>
      <c r="C1055">
        <v>10</v>
      </c>
      <c r="E1055" s="112">
        <f t="shared" si="16"/>
        <v>21.074066899050742</v>
      </c>
    </row>
    <row r="1056" spans="1:5" x14ac:dyDescent="0.25">
      <c r="A1056" s="52">
        <v>1055</v>
      </c>
      <c r="B1056" s="52">
        <v>6</v>
      </c>
      <c r="C1056">
        <v>8</v>
      </c>
      <c r="E1056" s="112">
        <f t="shared" si="16"/>
        <v>6.7114671271009145</v>
      </c>
    </row>
    <row r="1057" spans="1:5" x14ac:dyDescent="0.25">
      <c r="A1057" s="52">
        <v>1056</v>
      </c>
      <c r="B1057" s="52">
        <v>6</v>
      </c>
      <c r="C1057">
        <v>8</v>
      </c>
      <c r="E1057" s="112">
        <f t="shared" si="16"/>
        <v>6.7114671271009145</v>
      </c>
    </row>
    <row r="1058" spans="1:5" x14ac:dyDescent="0.25">
      <c r="A1058" s="52">
        <v>1057</v>
      </c>
      <c r="B1058" s="52">
        <v>6</v>
      </c>
      <c r="C1058">
        <v>7</v>
      </c>
      <c r="E1058" s="112">
        <f t="shared" si="16"/>
        <v>2.5301672411260001</v>
      </c>
    </row>
    <row r="1059" spans="1:5" x14ac:dyDescent="0.25">
      <c r="A1059" s="52">
        <v>1058</v>
      </c>
      <c r="B1059" s="52">
        <v>6</v>
      </c>
      <c r="C1059">
        <v>1</v>
      </c>
      <c r="E1059" s="112">
        <f t="shared" si="16"/>
        <v>19.442367925276518</v>
      </c>
    </row>
    <row r="1060" spans="1:5" x14ac:dyDescent="0.25">
      <c r="A1060" s="52">
        <v>1059</v>
      </c>
      <c r="B1060" s="52">
        <v>6</v>
      </c>
      <c r="C1060">
        <v>0</v>
      </c>
      <c r="E1060" s="112">
        <f t="shared" si="16"/>
        <v>29.261068039301602</v>
      </c>
    </row>
    <row r="1061" spans="1:5" x14ac:dyDescent="0.25">
      <c r="A1061" s="52">
        <v>1060</v>
      </c>
      <c r="B1061" s="52">
        <v>6</v>
      </c>
      <c r="C1061">
        <v>10</v>
      </c>
      <c r="E1061" s="112">
        <f t="shared" si="16"/>
        <v>21.074066899050742</v>
      </c>
    </row>
    <row r="1062" spans="1:5" x14ac:dyDescent="0.25">
      <c r="A1062" s="52">
        <v>1061</v>
      </c>
      <c r="B1062" s="52">
        <v>6</v>
      </c>
      <c r="C1062">
        <v>10</v>
      </c>
      <c r="E1062" s="112">
        <f t="shared" si="16"/>
        <v>21.074066899050742</v>
      </c>
    </row>
    <row r="1063" spans="1:5" x14ac:dyDescent="0.25">
      <c r="A1063" s="52">
        <v>1062</v>
      </c>
      <c r="B1063" s="52">
        <v>6</v>
      </c>
      <c r="C1063">
        <v>10</v>
      </c>
      <c r="E1063" s="112">
        <f t="shared" si="16"/>
        <v>21.074066899050742</v>
      </c>
    </row>
    <row r="1064" spans="1:5" x14ac:dyDescent="0.25">
      <c r="A1064" s="52">
        <v>1063</v>
      </c>
      <c r="B1064" s="52">
        <v>6</v>
      </c>
      <c r="C1064">
        <v>10</v>
      </c>
      <c r="E1064" s="112">
        <f t="shared" si="16"/>
        <v>21.074066899050742</v>
      </c>
    </row>
    <row r="1065" spans="1:5" x14ac:dyDescent="0.25">
      <c r="A1065" s="52">
        <v>1064</v>
      </c>
      <c r="B1065" s="52">
        <v>6</v>
      </c>
      <c r="C1065">
        <v>10</v>
      </c>
      <c r="E1065" s="112">
        <f t="shared" si="16"/>
        <v>21.074066899050742</v>
      </c>
    </row>
    <row r="1066" spans="1:5" x14ac:dyDescent="0.25">
      <c r="A1066" s="52">
        <v>1065</v>
      </c>
      <c r="B1066" s="52">
        <v>6</v>
      </c>
      <c r="C1066">
        <v>0</v>
      </c>
      <c r="E1066" s="112">
        <f t="shared" si="16"/>
        <v>29.261068039301602</v>
      </c>
    </row>
    <row r="1067" spans="1:5" x14ac:dyDescent="0.25">
      <c r="A1067" s="52">
        <v>1066</v>
      </c>
      <c r="B1067" s="52">
        <v>6</v>
      </c>
      <c r="C1067">
        <v>0</v>
      </c>
      <c r="E1067" s="112">
        <f t="shared" si="16"/>
        <v>29.261068039301602</v>
      </c>
    </row>
    <row r="1068" spans="1:5" x14ac:dyDescent="0.25">
      <c r="A1068" s="52">
        <v>1067</v>
      </c>
      <c r="B1068" s="52">
        <v>6</v>
      </c>
      <c r="C1068">
        <v>10</v>
      </c>
      <c r="E1068" s="112">
        <f t="shared" si="16"/>
        <v>21.074066899050742</v>
      </c>
    </row>
    <row r="1069" spans="1:5" x14ac:dyDescent="0.25">
      <c r="A1069" s="52">
        <v>1068</v>
      </c>
      <c r="B1069" s="52">
        <v>6</v>
      </c>
      <c r="C1069">
        <v>2</v>
      </c>
      <c r="E1069" s="112">
        <f t="shared" si="16"/>
        <v>11.62366781125143</v>
      </c>
    </row>
    <row r="1070" spans="1:5" x14ac:dyDescent="0.25">
      <c r="A1070" s="52">
        <v>1069</v>
      </c>
      <c r="B1070" s="52">
        <v>6</v>
      </c>
      <c r="C1070">
        <v>1</v>
      </c>
      <c r="E1070" s="112">
        <f t="shared" si="16"/>
        <v>19.442367925276518</v>
      </c>
    </row>
    <row r="1071" spans="1:5" x14ac:dyDescent="0.25">
      <c r="A1071" s="52">
        <v>1070</v>
      </c>
      <c r="B1071" s="52">
        <v>6</v>
      </c>
      <c r="C1071">
        <v>3</v>
      </c>
      <c r="E1071" s="112">
        <f t="shared" si="16"/>
        <v>5.8049676972263446</v>
      </c>
    </row>
    <row r="1072" spans="1:5" x14ac:dyDescent="0.25">
      <c r="A1072" s="52">
        <v>1071</v>
      </c>
      <c r="B1072" s="52">
        <v>6</v>
      </c>
      <c r="C1072">
        <v>0</v>
      </c>
      <c r="E1072" s="112">
        <f t="shared" si="16"/>
        <v>29.261068039301602</v>
      </c>
    </row>
    <row r="1073" spans="1:5" x14ac:dyDescent="0.25">
      <c r="A1073" s="52">
        <v>1072</v>
      </c>
      <c r="B1073" s="52">
        <v>6</v>
      </c>
      <c r="C1073">
        <v>2</v>
      </c>
      <c r="E1073" s="112">
        <f t="shared" si="16"/>
        <v>11.62366781125143</v>
      </c>
    </row>
    <row r="1074" spans="1:5" x14ac:dyDescent="0.25">
      <c r="A1074" s="52">
        <v>1073</v>
      </c>
      <c r="B1074" s="52">
        <v>6</v>
      </c>
      <c r="C1074">
        <v>0</v>
      </c>
      <c r="E1074" s="112">
        <f t="shared" si="16"/>
        <v>29.261068039301602</v>
      </c>
    </row>
    <row r="1075" spans="1:5" x14ac:dyDescent="0.25">
      <c r="A1075" s="52">
        <v>1074</v>
      </c>
      <c r="B1075" s="52">
        <v>6</v>
      </c>
      <c r="C1075">
        <v>0</v>
      </c>
      <c r="E1075" s="112">
        <f t="shared" si="16"/>
        <v>29.261068039301602</v>
      </c>
    </row>
    <row r="1076" spans="1:5" x14ac:dyDescent="0.25">
      <c r="A1076" s="52">
        <v>1075</v>
      </c>
      <c r="B1076" s="52">
        <v>6</v>
      </c>
      <c r="C1076">
        <v>10</v>
      </c>
      <c r="E1076" s="112">
        <f t="shared" si="16"/>
        <v>21.074066899050742</v>
      </c>
    </row>
    <row r="1077" spans="1:5" x14ac:dyDescent="0.25">
      <c r="A1077" s="52">
        <v>1076</v>
      </c>
      <c r="B1077" s="52">
        <v>6</v>
      </c>
      <c r="C1077">
        <v>0</v>
      </c>
      <c r="E1077" s="112">
        <f t="shared" si="16"/>
        <v>29.261068039301602</v>
      </c>
    </row>
    <row r="1078" spans="1:5" x14ac:dyDescent="0.25">
      <c r="A1078" s="52">
        <v>1077</v>
      </c>
      <c r="B1078" s="52">
        <v>6</v>
      </c>
      <c r="C1078">
        <v>10</v>
      </c>
      <c r="E1078" s="112">
        <f t="shared" si="16"/>
        <v>21.074066899050742</v>
      </c>
    </row>
    <row r="1079" spans="1:5" x14ac:dyDescent="0.25">
      <c r="A1079" s="52">
        <v>1078</v>
      </c>
      <c r="B1079" s="52">
        <v>6</v>
      </c>
      <c r="C1079">
        <v>10</v>
      </c>
      <c r="E1079" s="112">
        <f t="shared" si="16"/>
        <v>21.074066899050742</v>
      </c>
    </row>
    <row r="1080" spans="1:5" x14ac:dyDescent="0.25">
      <c r="A1080" s="52">
        <v>1079</v>
      </c>
      <c r="B1080" s="52">
        <v>6</v>
      </c>
      <c r="C1080">
        <v>10</v>
      </c>
      <c r="E1080" s="112">
        <f t="shared" si="16"/>
        <v>21.074066899050742</v>
      </c>
    </row>
    <row r="1081" spans="1:5" x14ac:dyDescent="0.25">
      <c r="A1081" s="52">
        <v>1080</v>
      </c>
      <c r="B1081" s="52">
        <v>6</v>
      </c>
      <c r="C1081">
        <v>10</v>
      </c>
      <c r="E1081" s="112">
        <f t="shared" si="16"/>
        <v>21.074066899050742</v>
      </c>
    </row>
    <row r="1082" spans="1:5" x14ac:dyDescent="0.25">
      <c r="A1082" s="52">
        <v>1081</v>
      </c>
      <c r="B1082" s="52">
        <v>6</v>
      </c>
      <c r="C1082">
        <v>0</v>
      </c>
      <c r="E1082" s="112">
        <f t="shared" si="16"/>
        <v>29.261068039301602</v>
      </c>
    </row>
    <row r="1083" spans="1:5" x14ac:dyDescent="0.25">
      <c r="A1083" s="52">
        <v>1082</v>
      </c>
      <c r="B1083" s="52">
        <v>6</v>
      </c>
      <c r="C1083">
        <v>10</v>
      </c>
      <c r="E1083" s="112">
        <f t="shared" si="16"/>
        <v>21.074066899050742</v>
      </c>
    </row>
    <row r="1084" spans="1:5" x14ac:dyDescent="0.25">
      <c r="A1084" s="52">
        <v>1083</v>
      </c>
      <c r="B1084" s="52">
        <v>6</v>
      </c>
      <c r="C1084">
        <v>8</v>
      </c>
      <c r="E1084" s="112">
        <f t="shared" si="16"/>
        <v>6.7114671271009145</v>
      </c>
    </row>
    <row r="1085" spans="1:5" x14ac:dyDescent="0.25">
      <c r="A1085" s="52">
        <v>1084</v>
      </c>
      <c r="B1085" s="52">
        <v>6</v>
      </c>
      <c r="C1085">
        <v>1</v>
      </c>
      <c r="E1085" s="112">
        <f t="shared" si="16"/>
        <v>19.442367925276518</v>
      </c>
    </row>
    <row r="1086" spans="1:5" x14ac:dyDescent="0.25">
      <c r="A1086" s="52">
        <v>1085</v>
      </c>
      <c r="B1086" s="52">
        <v>6</v>
      </c>
      <c r="C1086">
        <v>9</v>
      </c>
      <c r="E1086" s="112">
        <f t="shared" si="16"/>
        <v>12.892767013075828</v>
      </c>
    </row>
    <row r="1087" spans="1:5" x14ac:dyDescent="0.25">
      <c r="A1087" s="52">
        <v>1086</v>
      </c>
      <c r="B1087" s="52">
        <v>6</v>
      </c>
      <c r="C1087">
        <v>6</v>
      </c>
      <c r="E1087" s="112">
        <f t="shared" si="16"/>
        <v>0.34886735515108619</v>
      </c>
    </row>
    <row r="1088" spans="1:5" x14ac:dyDescent="0.25">
      <c r="A1088" s="52">
        <v>1087</v>
      </c>
      <c r="B1088" s="52">
        <v>6</v>
      </c>
      <c r="C1088">
        <v>10</v>
      </c>
      <c r="E1088" s="112">
        <f t="shared" si="16"/>
        <v>21.074066899050742</v>
      </c>
    </row>
    <row r="1089" spans="1:5" x14ac:dyDescent="0.25">
      <c r="A1089" s="52">
        <v>1088</v>
      </c>
      <c r="B1089" s="52">
        <v>6</v>
      </c>
      <c r="C1089">
        <v>0</v>
      </c>
      <c r="E1089" s="112">
        <f t="shared" si="16"/>
        <v>29.261068039301602</v>
      </c>
    </row>
    <row r="1090" spans="1:5" x14ac:dyDescent="0.25">
      <c r="A1090" s="52">
        <v>1089</v>
      </c>
      <c r="B1090" s="52">
        <v>6</v>
      </c>
      <c r="C1090">
        <v>10</v>
      </c>
      <c r="E1090" s="112">
        <f t="shared" ref="E1090:E1153" si="17">(C1090-$H$3)^2</f>
        <v>21.074066899050742</v>
      </c>
    </row>
    <row r="1091" spans="1:5" x14ac:dyDescent="0.25">
      <c r="A1091" s="52">
        <v>1090</v>
      </c>
      <c r="B1091" s="52">
        <v>6</v>
      </c>
      <c r="C1091">
        <v>10</v>
      </c>
      <c r="E1091" s="112">
        <f t="shared" si="17"/>
        <v>21.074066899050742</v>
      </c>
    </row>
    <row r="1092" spans="1:5" x14ac:dyDescent="0.25">
      <c r="A1092" s="52">
        <v>1091</v>
      </c>
      <c r="B1092" s="52">
        <v>6</v>
      </c>
      <c r="C1092">
        <v>10</v>
      </c>
      <c r="E1092" s="112">
        <f t="shared" si="17"/>
        <v>21.074066899050742</v>
      </c>
    </row>
    <row r="1093" spans="1:5" x14ac:dyDescent="0.25">
      <c r="A1093" s="52">
        <v>1092</v>
      </c>
      <c r="B1093" s="52">
        <v>6</v>
      </c>
      <c r="C1093">
        <v>10</v>
      </c>
      <c r="E1093" s="112">
        <f t="shared" si="17"/>
        <v>21.074066899050742</v>
      </c>
    </row>
    <row r="1094" spans="1:5" x14ac:dyDescent="0.25">
      <c r="A1094" s="52">
        <v>1093</v>
      </c>
      <c r="B1094" s="52">
        <v>6</v>
      </c>
      <c r="C1094">
        <v>0</v>
      </c>
      <c r="E1094" s="112">
        <f t="shared" si="17"/>
        <v>29.261068039301602</v>
      </c>
    </row>
    <row r="1095" spans="1:5" x14ac:dyDescent="0.25">
      <c r="A1095" s="52">
        <v>1094</v>
      </c>
      <c r="B1095" s="52">
        <v>6</v>
      </c>
      <c r="C1095">
        <v>10</v>
      </c>
      <c r="E1095" s="112">
        <f t="shared" si="17"/>
        <v>21.074066899050742</v>
      </c>
    </row>
    <row r="1096" spans="1:5" x14ac:dyDescent="0.25">
      <c r="A1096" s="52">
        <v>1095</v>
      </c>
      <c r="B1096" s="52">
        <v>6</v>
      </c>
      <c r="C1096">
        <v>8</v>
      </c>
      <c r="E1096" s="112">
        <f t="shared" si="17"/>
        <v>6.7114671271009145</v>
      </c>
    </row>
    <row r="1097" spans="1:5" x14ac:dyDescent="0.25">
      <c r="A1097" s="52">
        <v>1096</v>
      </c>
      <c r="B1097" s="52">
        <v>6</v>
      </c>
      <c r="C1097">
        <v>0</v>
      </c>
      <c r="E1097" s="112">
        <f t="shared" si="17"/>
        <v>29.261068039301602</v>
      </c>
    </row>
    <row r="1098" spans="1:5" x14ac:dyDescent="0.25">
      <c r="A1098" s="52">
        <v>1097</v>
      </c>
      <c r="B1098" s="52">
        <v>6</v>
      </c>
      <c r="C1098">
        <v>0</v>
      </c>
      <c r="E1098" s="112">
        <f t="shared" si="17"/>
        <v>29.261068039301602</v>
      </c>
    </row>
    <row r="1099" spans="1:5" x14ac:dyDescent="0.25">
      <c r="A1099" s="52">
        <v>1098</v>
      </c>
      <c r="B1099" s="52">
        <v>6</v>
      </c>
      <c r="C1099">
        <v>0</v>
      </c>
      <c r="E1099" s="112">
        <f t="shared" si="17"/>
        <v>29.261068039301602</v>
      </c>
    </row>
    <row r="1100" spans="1:5" x14ac:dyDescent="0.25">
      <c r="A1100" s="52">
        <v>1099</v>
      </c>
      <c r="B1100" s="52">
        <v>6</v>
      </c>
      <c r="C1100">
        <v>10</v>
      </c>
      <c r="E1100" s="112">
        <f t="shared" si="17"/>
        <v>21.074066899050742</v>
      </c>
    </row>
    <row r="1101" spans="1:5" x14ac:dyDescent="0.25">
      <c r="A1101" s="52">
        <v>1100</v>
      </c>
      <c r="B1101" s="52">
        <v>6</v>
      </c>
      <c r="C1101">
        <v>8</v>
      </c>
      <c r="E1101" s="112">
        <f t="shared" si="17"/>
        <v>6.7114671271009145</v>
      </c>
    </row>
    <row r="1102" spans="1:5" x14ac:dyDescent="0.25">
      <c r="A1102" s="52">
        <v>1101</v>
      </c>
      <c r="B1102" s="52">
        <v>6</v>
      </c>
      <c r="C1102">
        <v>10</v>
      </c>
      <c r="E1102" s="112">
        <f t="shared" si="17"/>
        <v>21.074066899050742</v>
      </c>
    </row>
    <row r="1103" spans="1:5" x14ac:dyDescent="0.25">
      <c r="A1103" s="52">
        <v>1102</v>
      </c>
      <c r="B1103" s="52">
        <v>6</v>
      </c>
      <c r="C1103">
        <v>0</v>
      </c>
      <c r="E1103" s="112">
        <f t="shared" si="17"/>
        <v>29.261068039301602</v>
      </c>
    </row>
    <row r="1104" spans="1:5" x14ac:dyDescent="0.25">
      <c r="A1104" s="52">
        <v>1103</v>
      </c>
      <c r="B1104" s="52">
        <v>6</v>
      </c>
      <c r="C1104">
        <v>0</v>
      </c>
      <c r="E1104" s="112">
        <f t="shared" si="17"/>
        <v>29.261068039301602</v>
      </c>
    </row>
    <row r="1105" spans="1:5" x14ac:dyDescent="0.25">
      <c r="A1105" s="52">
        <v>1104</v>
      </c>
      <c r="B1105" s="52">
        <v>6</v>
      </c>
      <c r="C1105">
        <v>0</v>
      </c>
      <c r="E1105" s="112">
        <f t="shared" si="17"/>
        <v>29.261068039301602</v>
      </c>
    </row>
    <row r="1106" spans="1:5" x14ac:dyDescent="0.25">
      <c r="A1106" s="52">
        <v>1105</v>
      </c>
      <c r="B1106" s="52">
        <v>6</v>
      </c>
      <c r="C1106">
        <v>10</v>
      </c>
      <c r="E1106" s="112">
        <f t="shared" si="17"/>
        <v>21.074066899050742</v>
      </c>
    </row>
    <row r="1107" spans="1:5" x14ac:dyDescent="0.25">
      <c r="A1107" s="52">
        <v>1106</v>
      </c>
      <c r="B1107" s="52">
        <v>6</v>
      </c>
      <c r="C1107">
        <v>9</v>
      </c>
      <c r="E1107" s="112">
        <f t="shared" si="17"/>
        <v>12.892767013075828</v>
      </c>
    </row>
    <row r="1108" spans="1:5" x14ac:dyDescent="0.25">
      <c r="A1108" s="52">
        <v>1107</v>
      </c>
      <c r="B1108" s="52">
        <v>6</v>
      </c>
      <c r="C1108">
        <v>10</v>
      </c>
      <c r="E1108" s="112">
        <f t="shared" si="17"/>
        <v>21.074066899050742</v>
      </c>
    </row>
    <row r="1109" spans="1:5" x14ac:dyDescent="0.25">
      <c r="A1109" s="52">
        <v>1108</v>
      </c>
      <c r="B1109" s="52">
        <v>6</v>
      </c>
      <c r="C1109">
        <v>0</v>
      </c>
      <c r="E1109" s="112">
        <f t="shared" si="17"/>
        <v>29.261068039301602</v>
      </c>
    </row>
    <row r="1110" spans="1:5" x14ac:dyDescent="0.25">
      <c r="A1110" s="52">
        <v>1109</v>
      </c>
      <c r="B1110" s="52">
        <v>6</v>
      </c>
      <c r="C1110">
        <v>10</v>
      </c>
      <c r="E1110" s="112">
        <f t="shared" si="17"/>
        <v>21.074066899050742</v>
      </c>
    </row>
    <row r="1111" spans="1:5" x14ac:dyDescent="0.25">
      <c r="A1111" s="52">
        <v>1110</v>
      </c>
      <c r="B1111" s="52">
        <v>6</v>
      </c>
      <c r="C1111">
        <v>10</v>
      </c>
      <c r="E1111" s="112">
        <f t="shared" si="17"/>
        <v>21.074066899050742</v>
      </c>
    </row>
    <row r="1112" spans="1:5" x14ac:dyDescent="0.25">
      <c r="A1112" s="52">
        <v>1111</v>
      </c>
      <c r="B1112" s="52">
        <v>6</v>
      </c>
      <c r="C1112">
        <v>10</v>
      </c>
      <c r="E1112" s="112">
        <f t="shared" si="17"/>
        <v>21.074066899050742</v>
      </c>
    </row>
    <row r="1113" spans="1:5" x14ac:dyDescent="0.25">
      <c r="A1113" s="52">
        <v>1112</v>
      </c>
      <c r="B1113" s="52">
        <v>7</v>
      </c>
      <c r="C1113">
        <v>4</v>
      </c>
      <c r="E1113" s="112">
        <f t="shared" si="17"/>
        <v>1.9862675832012582</v>
      </c>
    </row>
    <row r="1114" spans="1:5" x14ac:dyDescent="0.25">
      <c r="A1114" s="52">
        <v>1113</v>
      </c>
      <c r="B1114" s="52">
        <v>7</v>
      </c>
      <c r="C1114">
        <v>2</v>
      </c>
      <c r="E1114" s="112">
        <f t="shared" si="17"/>
        <v>11.62366781125143</v>
      </c>
    </row>
    <row r="1115" spans="1:5" x14ac:dyDescent="0.25">
      <c r="A1115" s="52">
        <v>1114</v>
      </c>
      <c r="B1115" s="52">
        <v>7</v>
      </c>
      <c r="C1115">
        <v>0</v>
      </c>
      <c r="E1115" s="112">
        <f t="shared" si="17"/>
        <v>29.261068039301602</v>
      </c>
    </row>
    <row r="1116" spans="1:5" x14ac:dyDescent="0.25">
      <c r="A1116" s="52">
        <v>1115</v>
      </c>
      <c r="B1116" s="52">
        <v>7</v>
      </c>
      <c r="C1116">
        <v>0</v>
      </c>
      <c r="E1116" s="112">
        <f t="shared" si="17"/>
        <v>29.261068039301602</v>
      </c>
    </row>
    <row r="1117" spans="1:5" x14ac:dyDescent="0.25">
      <c r="A1117" s="52">
        <v>1116</v>
      </c>
      <c r="B1117" s="52">
        <v>7</v>
      </c>
      <c r="C1117">
        <v>0</v>
      </c>
      <c r="E1117" s="112">
        <f t="shared" si="17"/>
        <v>29.261068039301602</v>
      </c>
    </row>
    <row r="1118" spans="1:5" x14ac:dyDescent="0.25">
      <c r="A1118" s="52">
        <v>1117</v>
      </c>
      <c r="B1118" s="52">
        <v>7</v>
      </c>
      <c r="C1118">
        <v>0</v>
      </c>
      <c r="E1118" s="112">
        <f t="shared" si="17"/>
        <v>29.261068039301602</v>
      </c>
    </row>
    <row r="1119" spans="1:5" x14ac:dyDescent="0.25">
      <c r="A1119" s="52">
        <v>1118</v>
      </c>
      <c r="B1119" s="52">
        <v>7</v>
      </c>
      <c r="C1119">
        <v>0</v>
      </c>
      <c r="E1119" s="112">
        <f t="shared" si="17"/>
        <v>29.261068039301602</v>
      </c>
    </row>
    <row r="1120" spans="1:5" x14ac:dyDescent="0.25">
      <c r="A1120" s="52">
        <v>1119</v>
      </c>
      <c r="B1120" s="52">
        <v>7</v>
      </c>
      <c r="C1120">
        <v>0</v>
      </c>
      <c r="E1120" s="112">
        <f t="shared" si="17"/>
        <v>29.261068039301602</v>
      </c>
    </row>
    <row r="1121" spans="1:5" x14ac:dyDescent="0.25">
      <c r="A1121" s="52">
        <v>1120</v>
      </c>
      <c r="B1121" s="52">
        <v>7</v>
      </c>
      <c r="C1121">
        <v>2</v>
      </c>
      <c r="E1121" s="112">
        <f t="shared" si="17"/>
        <v>11.62366781125143</v>
      </c>
    </row>
    <row r="1122" spans="1:5" x14ac:dyDescent="0.25">
      <c r="A1122" s="52">
        <v>1121</v>
      </c>
      <c r="B1122" s="52">
        <v>7</v>
      </c>
      <c r="C1122">
        <v>10</v>
      </c>
      <c r="E1122" s="112">
        <f t="shared" si="17"/>
        <v>21.074066899050742</v>
      </c>
    </row>
    <row r="1123" spans="1:5" x14ac:dyDescent="0.25">
      <c r="A1123" s="52">
        <v>1122</v>
      </c>
      <c r="B1123" s="52">
        <v>7</v>
      </c>
      <c r="C1123">
        <v>10</v>
      </c>
      <c r="E1123" s="112">
        <f t="shared" si="17"/>
        <v>21.074066899050742</v>
      </c>
    </row>
    <row r="1124" spans="1:5" x14ac:dyDescent="0.25">
      <c r="A1124" s="52">
        <v>1123</v>
      </c>
      <c r="B1124" s="52">
        <v>7</v>
      </c>
      <c r="C1124">
        <v>4</v>
      </c>
      <c r="E1124" s="112">
        <f t="shared" si="17"/>
        <v>1.9862675832012582</v>
      </c>
    </row>
    <row r="1125" spans="1:5" x14ac:dyDescent="0.25">
      <c r="A1125" s="52">
        <v>1124</v>
      </c>
      <c r="B1125" s="52">
        <v>7</v>
      </c>
      <c r="C1125">
        <v>10</v>
      </c>
      <c r="E1125" s="112">
        <f t="shared" si="17"/>
        <v>21.074066899050742</v>
      </c>
    </row>
    <row r="1126" spans="1:5" x14ac:dyDescent="0.25">
      <c r="A1126" s="52">
        <v>1125</v>
      </c>
      <c r="B1126" s="52">
        <v>7</v>
      </c>
      <c r="C1126">
        <v>2</v>
      </c>
      <c r="E1126" s="112">
        <f t="shared" si="17"/>
        <v>11.62366781125143</v>
      </c>
    </row>
    <row r="1127" spans="1:5" x14ac:dyDescent="0.25">
      <c r="A1127" s="52">
        <v>1126</v>
      </c>
      <c r="B1127" s="52">
        <v>7</v>
      </c>
      <c r="C1127">
        <v>0</v>
      </c>
      <c r="E1127" s="112">
        <f t="shared" si="17"/>
        <v>29.261068039301602</v>
      </c>
    </row>
    <row r="1128" spans="1:5" x14ac:dyDescent="0.25">
      <c r="A1128" s="52">
        <v>1127</v>
      </c>
      <c r="B1128" s="52">
        <v>7</v>
      </c>
      <c r="C1128">
        <v>2</v>
      </c>
      <c r="E1128" s="112">
        <f t="shared" si="17"/>
        <v>11.62366781125143</v>
      </c>
    </row>
    <row r="1129" spans="1:5" x14ac:dyDescent="0.25">
      <c r="A1129" s="52">
        <v>1128</v>
      </c>
      <c r="B1129" s="52">
        <v>7</v>
      </c>
      <c r="C1129">
        <v>10</v>
      </c>
      <c r="E1129" s="112">
        <f t="shared" si="17"/>
        <v>21.074066899050742</v>
      </c>
    </row>
    <row r="1130" spans="1:5" x14ac:dyDescent="0.25">
      <c r="A1130" s="52">
        <v>1129</v>
      </c>
      <c r="B1130" s="52">
        <v>7</v>
      </c>
      <c r="C1130">
        <v>10</v>
      </c>
      <c r="E1130" s="112">
        <f t="shared" si="17"/>
        <v>21.074066899050742</v>
      </c>
    </row>
    <row r="1131" spans="1:5" x14ac:dyDescent="0.25">
      <c r="A1131" s="52">
        <v>1130</v>
      </c>
      <c r="B1131" s="52">
        <v>7</v>
      </c>
      <c r="C1131">
        <v>10</v>
      </c>
      <c r="E1131" s="112">
        <f t="shared" si="17"/>
        <v>21.074066899050742</v>
      </c>
    </row>
    <row r="1132" spans="1:5" x14ac:dyDescent="0.25">
      <c r="A1132" s="52">
        <v>1131</v>
      </c>
      <c r="B1132" s="52">
        <v>7</v>
      </c>
      <c r="C1132">
        <v>10</v>
      </c>
      <c r="E1132" s="112">
        <f t="shared" si="17"/>
        <v>21.074066899050742</v>
      </c>
    </row>
    <row r="1133" spans="1:5" x14ac:dyDescent="0.25">
      <c r="A1133" s="52">
        <v>1132</v>
      </c>
      <c r="B1133" s="52">
        <v>7</v>
      </c>
      <c r="C1133">
        <v>10</v>
      </c>
      <c r="E1133" s="112">
        <f t="shared" si="17"/>
        <v>21.074066899050742</v>
      </c>
    </row>
    <row r="1134" spans="1:5" x14ac:dyDescent="0.25">
      <c r="A1134" s="52">
        <v>1133</v>
      </c>
      <c r="B1134" s="52">
        <v>7</v>
      </c>
      <c r="C1134">
        <v>0</v>
      </c>
      <c r="E1134" s="112">
        <f t="shared" si="17"/>
        <v>29.261068039301602</v>
      </c>
    </row>
    <row r="1135" spans="1:5" x14ac:dyDescent="0.25">
      <c r="A1135" s="52">
        <v>1134</v>
      </c>
      <c r="B1135" s="52">
        <v>7</v>
      </c>
      <c r="C1135">
        <v>0</v>
      </c>
      <c r="E1135" s="112">
        <f t="shared" si="17"/>
        <v>29.261068039301602</v>
      </c>
    </row>
    <row r="1136" spans="1:5" x14ac:dyDescent="0.25">
      <c r="A1136" s="52">
        <v>1135</v>
      </c>
      <c r="B1136" s="52">
        <v>7</v>
      </c>
      <c r="C1136">
        <v>8</v>
      </c>
      <c r="E1136" s="112">
        <f t="shared" si="17"/>
        <v>6.7114671271009145</v>
      </c>
    </row>
    <row r="1137" spans="1:5" x14ac:dyDescent="0.25">
      <c r="A1137" s="52">
        <v>1136</v>
      </c>
      <c r="B1137" s="52">
        <v>7</v>
      </c>
      <c r="C1137">
        <v>10</v>
      </c>
      <c r="E1137" s="112">
        <f t="shared" si="17"/>
        <v>21.074066899050742</v>
      </c>
    </row>
    <row r="1138" spans="1:5" x14ac:dyDescent="0.25">
      <c r="A1138" s="52">
        <v>1137</v>
      </c>
      <c r="B1138" s="52">
        <v>7</v>
      </c>
      <c r="C1138">
        <v>10</v>
      </c>
      <c r="E1138" s="112">
        <f t="shared" si="17"/>
        <v>21.074066899050742</v>
      </c>
    </row>
    <row r="1139" spans="1:5" x14ac:dyDescent="0.25">
      <c r="A1139" s="52">
        <v>1138</v>
      </c>
      <c r="B1139" s="52">
        <v>7</v>
      </c>
      <c r="C1139">
        <v>4</v>
      </c>
      <c r="E1139" s="112">
        <f t="shared" si="17"/>
        <v>1.9862675832012582</v>
      </c>
    </row>
    <row r="1140" spans="1:5" x14ac:dyDescent="0.25">
      <c r="A1140" s="52">
        <v>1139</v>
      </c>
      <c r="B1140" s="52">
        <v>7</v>
      </c>
      <c r="C1140">
        <v>1</v>
      </c>
      <c r="E1140" s="112">
        <f t="shared" si="17"/>
        <v>19.442367925276518</v>
      </c>
    </row>
    <row r="1141" spans="1:5" x14ac:dyDescent="0.25">
      <c r="A1141" s="52">
        <v>1140</v>
      </c>
      <c r="B1141" s="52">
        <v>7</v>
      </c>
      <c r="C1141">
        <v>5</v>
      </c>
      <c r="E1141" s="112">
        <f t="shared" si="17"/>
        <v>0.16756746917617221</v>
      </c>
    </row>
    <row r="1142" spans="1:5" x14ac:dyDescent="0.25">
      <c r="A1142" s="52">
        <v>1141</v>
      </c>
      <c r="B1142" s="52">
        <v>7</v>
      </c>
      <c r="C1142">
        <v>10</v>
      </c>
      <c r="E1142" s="112">
        <f t="shared" si="17"/>
        <v>21.074066899050742</v>
      </c>
    </row>
    <row r="1143" spans="1:5" x14ac:dyDescent="0.25">
      <c r="A1143" s="52">
        <v>1142</v>
      </c>
      <c r="B1143" s="52">
        <v>7</v>
      </c>
      <c r="C1143">
        <v>0</v>
      </c>
      <c r="E1143" s="112">
        <f t="shared" si="17"/>
        <v>29.261068039301602</v>
      </c>
    </row>
    <row r="1144" spans="1:5" x14ac:dyDescent="0.25">
      <c r="A1144" s="52">
        <v>1143</v>
      </c>
      <c r="B1144" s="52">
        <v>7</v>
      </c>
      <c r="C1144">
        <v>10</v>
      </c>
      <c r="E1144" s="112">
        <f t="shared" si="17"/>
        <v>21.074066899050742</v>
      </c>
    </row>
    <row r="1145" spans="1:5" x14ac:dyDescent="0.25">
      <c r="A1145" s="52">
        <v>1144</v>
      </c>
      <c r="B1145" s="52">
        <v>7</v>
      </c>
      <c r="C1145">
        <v>10</v>
      </c>
      <c r="E1145" s="112">
        <f t="shared" si="17"/>
        <v>21.074066899050742</v>
      </c>
    </row>
    <row r="1146" spans="1:5" x14ac:dyDescent="0.25">
      <c r="A1146" s="52">
        <v>1145</v>
      </c>
      <c r="B1146" s="52">
        <v>7</v>
      </c>
      <c r="C1146">
        <v>10</v>
      </c>
      <c r="E1146" s="112">
        <f t="shared" si="17"/>
        <v>21.074066899050742</v>
      </c>
    </row>
    <row r="1147" spans="1:5" x14ac:dyDescent="0.25">
      <c r="A1147" s="52">
        <v>1146</v>
      </c>
      <c r="B1147" s="52">
        <v>7</v>
      </c>
      <c r="C1147">
        <v>8</v>
      </c>
      <c r="E1147" s="112">
        <f t="shared" si="17"/>
        <v>6.7114671271009145</v>
      </c>
    </row>
    <row r="1148" spans="1:5" x14ac:dyDescent="0.25">
      <c r="A1148" s="52">
        <v>1147</v>
      </c>
      <c r="B1148" s="52">
        <v>7</v>
      </c>
      <c r="C1148">
        <v>10</v>
      </c>
      <c r="E1148" s="112">
        <f t="shared" si="17"/>
        <v>21.074066899050742</v>
      </c>
    </row>
    <row r="1149" spans="1:5" x14ac:dyDescent="0.25">
      <c r="A1149" s="52">
        <v>1148</v>
      </c>
      <c r="B1149" s="52">
        <v>7</v>
      </c>
      <c r="C1149">
        <v>10</v>
      </c>
      <c r="E1149" s="112">
        <f t="shared" si="17"/>
        <v>21.074066899050742</v>
      </c>
    </row>
    <row r="1150" spans="1:5" x14ac:dyDescent="0.25">
      <c r="A1150" s="52">
        <v>1149</v>
      </c>
      <c r="B1150" s="52">
        <v>7</v>
      </c>
      <c r="C1150">
        <v>7</v>
      </c>
      <c r="E1150" s="112">
        <f t="shared" si="17"/>
        <v>2.5301672411260001</v>
      </c>
    </row>
    <row r="1151" spans="1:5" x14ac:dyDescent="0.25">
      <c r="A1151" s="52">
        <v>1150</v>
      </c>
      <c r="B1151" s="52">
        <v>7</v>
      </c>
      <c r="C1151">
        <v>10</v>
      </c>
      <c r="E1151" s="112">
        <f t="shared" si="17"/>
        <v>21.074066899050742</v>
      </c>
    </row>
    <row r="1152" spans="1:5" x14ac:dyDescent="0.25">
      <c r="A1152" s="52">
        <v>1151</v>
      </c>
      <c r="B1152" s="52">
        <v>7</v>
      </c>
      <c r="C1152">
        <v>10</v>
      </c>
      <c r="E1152" s="112">
        <f t="shared" si="17"/>
        <v>21.074066899050742</v>
      </c>
    </row>
    <row r="1153" spans="1:5" x14ac:dyDescent="0.25">
      <c r="A1153" s="52">
        <v>1152</v>
      </c>
      <c r="B1153" s="52">
        <v>7</v>
      </c>
      <c r="C1153">
        <v>10</v>
      </c>
      <c r="E1153" s="112">
        <f t="shared" si="17"/>
        <v>21.074066899050742</v>
      </c>
    </row>
    <row r="1154" spans="1:5" x14ac:dyDescent="0.25">
      <c r="A1154" s="52">
        <v>1153</v>
      </c>
      <c r="B1154" s="52">
        <v>7</v>
      </c>
      <c r="C1154">
        <v>10</v>
      </c>
      <c r="E1154" s="112">
        <f t="shared" ref="E1154:E1217" si="18">(C1154-$H$3)^2</f>
        <v>21.074066899050742</v>
      </c>
    </row>
    <row r="1155" spans="1:5" x14ac:dyDescent="0.25">
      <c r="A1155" s="52">
        <v>1154</v>
      </c>
      <c r="B1155" s="52">
        <v>7</v>
      </c>
      <c r="C1155">
        <v>0</v>
      </c>
      <c r="E1155" s="112">
        <f t="shared" si="18"/>
        <v>29.261068039301602</v>
      </c>
    </row>
    <row r="1156" spans="1:5" x14ac:dyDescent="0.25">
      <c r="A1156" s="52">
        <v>1155</v>
      </c>
      <c r="B1156" s="52">
        <v>7</v>
      </c>
      <c r="C1156">
        <v>9</v>
      </c>
      <c r="E1156" s="112">
        <f t="shared" si="18"/>
        <v>12.892767013075828</v>
      </c>
    </row>
    <row r="1157" spans="1:5" x14ac:dyDescent="0.25">
      <c r="A1157" s="52">
        <v>1156</v>
      </c>
      <c r="B1157" s="52">
        <v>7</v>
      </c>
      <c r="C1157">
        <v>8</v>
      </c>
      <c r="E1157" s="112">
        <f t="shared" si="18"/>
        <v>6.7114671271009145</v>
      </c>
    </row>
    <row r="1158" spans="1:5" x14ac:dyDescent="0.25">
      <c r="A1158" s="52">
        <v>1157</v>
      </c>
      <c r="B1158" s="52">
        <v>7</v>
      </c>
      <c r="C1158">
        <v>0</v>
      </c>
      <c r="E1158" s="112">
        <f t="shared" si="18"/>
        <v>29.261068039301602</v>
      </c>
    </row>
    <row r="1159" spans="1:5" x14ac:dyDescent="0.25">
      <c r="A1159" s="52">
        <v>1158</v>
      </c>
      <c r="B1159" s="52">
        <v>7</v>
      </c>
      <c r="C1159">
        <v>10</v>
      </c>
      <c r="E1159" s="112">
        <f t="shared" si="18"/>
        <v>21.074066899050742</v>
      </c>
    </row>
    <row r="1160" spans="1:5" x14ac:dyDescent="0.25">
      <c r="A1160" s="52">
        <v>1159</v>
      </c>
      <c r="B1160" s="52">
        <v>7</v>
      </c>
      <c r="C1160">
        <v>4</v>
      </c>
      <c r="E1160" s="112">
        <f t="shared" si="18"/>
        <v>1.9862675832012582</v>
      </c>
    </row>
    <row r="1161" spans="1:5" x14ac:dyDescent="0.25">
      <c r="A1161" s="52">
        <v>1160</v>
      </c>
      <c r="B1161" s="52">
        <v>7</v>
      </c>
      <c r="C1161">
        <v>1</v>
      </c>
      <c r="E1161" s="112">
        <f t="shared" si="18"/>
        <v>19.442367925276518</v>
      </c>
    </row>
    <row r="1162" spans="1:5" x14ac:dyDescent="0.25">
      <c r="A1162" s="52">
        <v>1161</v>
      </c>
      <c r="B1162" s="52">
        <v>7</v>
      </c>
      <c r="C1162">
        <v>6</v>
      </c>
      <c r="E1162" s="112">
        <f t="shared" si="18"/>
        <v>0.34886735515108619</v>
      </c>
    </row>
    <row r="1163" spans="1:5" x14ac:dyDescent="0.25">
      <c r="A1163" s="52">
        <v>1162</v>
      </c>
      <c r="B1163" s="52">
        <v>7</v>
      </c>
      <c r="C1163">
        <v>3</v>
      </c>
      <c r="E1163" s="112">
        <f t="shared" si="18"/>
        <v>5.8049676972263446</v>
      </c>
    </row>
    <row r="1164" spans="1:5" x14ac:dyDescent="0.25">
      <c r="A1164" s="52">
        <v>1163</v>
      </c>
      <c r="B1164" s="52">
        <v>7</v>
      </c>
      <c r="C1164">
        <v>0</v>
      </c>
      <c r="E1164" s="112">
        <f t="shared" si="18"/>
        <v>29.261068039301602</v>
      </c>
    </row>
    <row r="1165" spans="1:5" x14ac:dyDescent="0.25">
      <c r="A1165" s="52">
        <v>1164</v>
      </c>
      <c r="B1165" s="52">
        <v>7</v>
      </c>
      <c r="C1165">
        <v>0</v>
      </c>
      <c r="E1165" s="112">
        <f t="shared" si="18"/>
        <v>29.261068039301602</v>
      </c>
    </row>
    <row r="1166" spans="1:5" x14ac:dyDescent="0.25">
      <c r="A1166" s="52">
        <v>1165</v>
      </c>
      <c r="B1166" s="52">
        <v>7</v>
      </c>
      <c r="C1166">
        <v>7</v>
      </c>
      <c r="E1166" s="112">
        <f t="shared" si="18"/>
        <v>2.5301672411260001</v>
      </c>
    </row>
    <row r="1167" spans="1:5" x14ac:dyDescent="0.25">
      <c r="A1167" s="52">
        <v>1166</v>
      </c>
      <c r="B1167" s="52">
        <v>7</v>
      </c>
      <c r="C1167">
        <v>4</v>
      </c>
      <c r="E1167" s="112">
        <f t="shared" si="18"/>
        <v>1.9862675832012582</v>
      </c>
    </row>
    <row r="1168" spans="1:5" x14ac:dyDescent="0.25">
      <c r="A1168" s="52">
        <v>1167</v>
      </c>
      <c r="B1168" s="52">
        <v>7</v>
      </c>
      <c r="C1168">
        <v>10</v>
      </c>
      <c r="E1168" s="112">
        <f t="shared" si="18"/>
        <v>21.074066899050742</v>
      </c>
    </row>
    <row r="1169" spans="1:5" x14ac:dyDescent="0.25">
      <c r="A1169" s="52">
        <v>1168</v>
      </c>
      <c r="B1169" s="52">
        <v>7</v>
      </c>
      <c r="C1169">
        <v>0</v>
      </c>
      <c r="E1169" s="112">
        <f t="shared" si="18"/>
        <v>29.261068039301602</v>
      </c>
    </row>
    <row r="1170" spans="1:5" x14ac:dyDescent="0.25">
      <c r="A1170" s="52">
        <v>1169</v>
      </c>
      <c r="B1170" s="52">
        <v>7</v>
      </c>
      <c r="C1170">
        <v>8</v>
      </c>
      <c r="E1170" s="112">
        <f t="shared" si="18"/>
        <v>6.7114671271009145</v>
      </c>
    </row>
    <row r="1171" spans="1:5" x14ac:dyDescent="0.25">
      <c r="A1171" s="52">
        <v>1170</v>
      </c>
      <c r="B1171" s="52">
        <v>7</v>
      </c>
      <c r="C1171">
        <v>10</v>
      </c>
      <c r="E1171" s="112">
        <f t="shared" si="18"/>
        <v>21.074066899050742</v>
      </c>
    </row>
    <row r="1172" spans="1:5" x14ac:dyDescent="0.25">
      <c r="A1172" s="52">
        <v>1171</v>
      </c>
      <c r="B1172" s="52">
        <v>7</v>
      </c>
      <c r="C1172">
        <v>10</v>
      </c>
      <c r="E1172" s="112">
        <f t="shared" si="18"/>
        <v>21.074066899050742</v>
      </c>
    </row>
    <row r="1173" spans="1:5" x14ac:dyDescent="0.25">
      <c r="A1173" s="52">
        <v>1172</v>
      </c>
      <c r="B1173" s="52">
        <v>7</v>
      </c>
      <c r="C1173">
        <v>1</v>
      </c>
      <c r="E1173" s="112">
        <f t="shared" si="18"/>
        <v>19.442367925276518</v>
      </c>
    </row>
    <row r="1174" spans="1:5" x14ac:dyDescent="0.25">
      <c r="A1174" s="52">
        <v>1173</v>
      </c>
      <c r="B1174" s="52">
        <v>7</v>
      </c>
      <c r="C1174">
        <v>10</v>
      </c>
      <c r="E1174" s="112">
        <f t="shared" si="18"/>
        <v>21.074066899050742</v>
      </c>
    </row>
    <row r="1175" spans="1:5" x14ac:dyDescent="0.25">
      <c r="A1175" s="52">
        <v>1174</v>
      </c>
      <c r="B1175" s="52">
        <v>7</v>
      </c>
      <c r="C1175">
        <v>0</v>
      </c>
      <c r="E1175" s="112">
        <f t="shared" si="18"/>
        <v>29.261068039301602</v>
      </c>
    </row>
    <row r="1176" spans="1:5" x14ac:dyDescent="0.25">
      <c r="A1176" s="52">
        <v>1175</v>
      </c>
      <c r="B1176" s="52">
        <v>7</v>
      </c>
      <c r="C1176">
        <v>10</v>
      </c>
      <c r="E1176" s="112">
        <f t="shared" si="18"/>
        <v>21.074066899050742</v>
      </c>
    </row>
    <row r="1177" spans="1:5" x14ac:dyDescent="0.25">
      <c r="A1177" s="52">
        <v>1176</v>
      </c>
      <c r="B1177" s="52">
        <v>7</v>
      </c>
      <c r="C1177">
        <v>0</v>
      </c>
      <c r="E1177" s="112">
        <f t="shared" si="18"/>
        <v>29.261068039301602</v>
      </c>
    </row>
    <row r="1178" spans="1:5" x14ac:dyDescent="0.25">
      <c r="A1178" s="52">
        <v>1177</v>
      </c>
      <c r="B1178" s="52">
        <v>7</v>
      </c>
      <c r="C1178">
        <v>3</v>
      </c>
      <c r="E1178" s="112">
        <f t="shared" si="18"/>
        <v>5.8049676972263446</v>
      </c>
    </row>
    <row r="1179" spans="1:5" x14ac:dyDescent="0.25">
      <c r="A1179" s="52">
        <v>1178</v>
      </c>
      <c r="B1179" s="52">
        <v>7</v>
      </c>
      <c r="C1179">
        <v>10</v>
      </c>
      <c r="E1179" s="112">
        <f t="shared" si="18"/>
        <v>21.074066899050742</v>
      </c>
    </row>
    <row r="1180" spans="1:5" x14ac:dyDescent="0.25">
      <c r="A1180" s="52">
        <v>1179</v>
      </c>
      <c r="B1180" s="52">
        <v>7</v>
      </c>
      <c r="C1180">
        <v>8</v>
      </c>
      <c r="E1180" s="112">
        <f t="shared" si="18"/>
        <v>6.7114671271009145</v>
      </c>
    </row>
    <row r="1181" spans="1:5" x14ac:dyDescent="0.25">
      <c r="A1181" s="52">
        <v>1180</v>
      </c>
      <c r="B1181" s="52">
        <v>7</v>
      </c>
      <c r="C1181">
        <v>10</v>
      </c>
      <c r="E1181" s="112">
        <f t="shared" si="18"/>
        <v>21.074066899050742</v>
      </c>
    </row>
    <row r="1182" spans="1:5" x14ac:dyDescent="0.25">
      <c r="A1182" s="52">
        <v>1181</v>
      </c>
      <c r="B1182" s="52">
        <v>7</v>
      </c>
      <c r="C1182">
        <v>10</v>
      </c>
      <c r="E1182" s="112">
        <f t="shared" si="18"/>
        <v>21.074066899050742</v>
      </c>
    </row>
    <row r="1183" spans="1:5" x14ac:dyDescent="0.25">
      <c r="A1183" s="52">
        <v>1182</v>
      </c>
      <c r="B1183" s="52">
        <v>7</v>
      </c>
      <c r="C1183">
        <v>10</v>
      </c>
      <c r="E1183" s="112">
        <f t="shared" si="18"/>
        <v>21.074066899050742</v>
      </c>
    </row>
    <row r="1184" spans="1:5" x14ac:dyDescent="0.25">
      <c r="A1184" s="52">
        <v>1183</v>
      </c>
      <c r="B1184" s="52">
        <v>7</v>
      </c>
      <c r="C1184">
        <v>10</v>
      </c>
      <c r="E1184" s="112">
        <f t="shared" si="18"/>
        <v>21.074066899050742</v>
      </c>
    </row>
    <row r="1185" spans="1:5" x14ac:dyDescent="0.25">
      <c r="A1185" s="52">
        <v>1184</v>
      </c>
      <c r="B1185" s="52">
        <v>7</v>
      </c>
      <c r="C1185">
        <v>10</v>
      </c>
      <c r="E1185" s="112">
        <f t="shared" si="18"/>
        <v>21.074066899050742</v>
      </c>
    </row>
    <row r="1186" spans="1:5" x14ac:dyDescent="0.25">
      <c r="A1186" s="52">
        <v>1185</v>
      </c>
      <c r="B1186" s="52">
        <v>7</v>
      </c>
      <c r="C1186">
        <v>6</v>
      </c>
      <c r="E1186" s="112">
        <f t="shared" si="18"/>
        <v>0.34886735515108619</v>
      </c>
    </row>
    <row r="1187" spans="1:5" x14ac:dyDescent="0.25">
      <c r="A1187" s="52">
        <v>1186</v>
      </c>
      <c r="B1187" s="52">
        <v>7</v>
      </c>
      <c r="C1187">
        <v>0</v>
      </c>
      <c r="E1187" s="112">
        <f t="shared" si="18"/>
        <v>29.261068039301602</v>
      </c>
    </row>
    <row r="1188" spans="1:5" x14ac:dyDescent="0.25">
      <c r="A1188" s="52">
        <v>1187</v>
      </c>
      <c r="B1188" s="52">
        <v>7</v>
      </c>
      <c r="C1188">
        <v>10</v>
      </c>
      <c r="E1188" s="112">
        <f t="shared" si="18"/>
        <v>21.074066899050742</v>
      </c>
    </row>
    <row r="1189" spans="1:5" x14ac:dyDescent="0.25">
      <c r="A1189" s="52">
        <v>1188</v>
      </c>
      <c r="B1189" s="52">
        <v>7</v>
      </c>
      <c r="C1189">
        <v>0</v>
      </c>
      <c r="E1189" s="112">
        <f t="shared" si="18"/>
        <v>29.261068039301602</v>
      </c>
    </row>
    <row r="1190" spans="1:5" x14ac:dyDescent="0.25">
      <c r="A1190" s="52">
        <v>1189</v>
      </c>
      <c r="B1190" s="52">
        <v>7</v>
      </c>
      <c r="C1190">
        <v>10</v>
      </c>
      <c r="E1190" s="112">
        <f t="shared" si="18"/>
        <v>21.074066899050742</v>
      </c>
    </row>
    <row r="1191" spans="1:5" x14ac:dyDescent="0.25">
      <c r="A1191" s="52">
        <v>1190</v>
      </c>
      <c r="B1191" s="52">
        <v>7</v>
      </c>
      <c r="C1191">
        <v>10</v>
      </c>
      <c r="E1191" s="112">
        <f t="shared" si="18"/>
        <v>21.074066899050742</v>
      </c>
    </row>
    <row r="1192" spans="1:5" x14ac:dyDescent="0.25">
      <c r="A1192" s="52">
        <v>1191</v>
      </c>
      <c r="B1192" s="52">
        <v>7</v>
      </c>
      <c r="C1192">
        <v>1</v>
      </c>
      <c r="E1192" s="112">
        <f t="shared" si="18"/>
        <v>19.442367925276518</v>
      </c>
    </row>
    <row r="1193" spans="1:5" x14ac:dyDescent="0.25">
      <c r="A1193" s="52">
        <v>1192</v>
      </c>
      <c r="B1193" s="52">
        <v>7</v>
      </c>
      <c r="C1193">
        <v>10</v>
      </c>
      <c r="E1193" s="112">
        <f t="shared" si="18"/>
        <v>21.074066899050742</v>
      </c>
    </row>
    <row r="1194" spans="1:5" x14ac:dyDescent="0.25">
      <c r="A1194" s="52">
        <v>1193</v>
      </c>
      <c r="B1194" s="52">
        <v>7</v>
      </c>
      <c r="C1194">
        <v>10</v>
      </c>
      <c r="E1194" s="112">
        <f t="shared" si="18"/>
        <v>21.074066899050742</v>
      </c>
    </row>
    <row r="1195" spans="1:5" x14ac:dyDescent="0.25">
      <c r="A1195" s="52">
        <v>1194</v>
      </c>
      <c r="B1195" s="52">
        <v>7</v>
      </c>
      <c r="C1195">
        <v>8</v>
      </c>
      <c r="E1195" s="112">
        <f t="shared" si="18"/>
        <v>6.7114671271009145</v>
      </c>
    </row>
    <row r="1196" spans="1:5" x14ac:dyDescent="0.25">
      <c r="A1196" s="52">
        <v>1195</v>
      </c>
      <c r="B1196" s="52">
        <v>7</v>
      </c>
      <c r="C1196">
        <v>10</v>
      </c>
      <c r="E1196" s="112">
        <f t="shared" si="18"/>
        <v>21.074066899050742</v>
      </c>
    </row>
    <row r="1197" spans="1:5" x14ac:dyDescent="0.25">
      <c r="A1197" s="52">
        <v>1196</v>
      </c>
      <c r="B1197" s="52">
        <v>7</v>
      </c>
      <c r="C1197">
        <v>0</v>
      </c>
      <c r="E1197" s="112">
        <f t="shared" si="18"/>
        <v>29.261068039301602</v>
      </c>
    </row>
    <row r="1198" spans="1:5" x14ac:dyDescent="0.25">
      <c r="A1198" s="52">
        <v>1197</v>
      </c>
      <c r="B1198" s="52">
        <v>7</v>
      </c>
      <c r="C1198">
        <v>9</v>
      </c>
      <c r="E1198" s="112">
        <f t="shared" si="18"/>
        <v>12.892767013075828</v>
      </c>
    </row>
    <row r="1199" spans="1:5" x14ac:dyDescent="0.25">
      <c r="A1199" s="52">
        <v>1198</v>
      </c>
      <c r="B1199" s="52">
        <v>7</v>
      </c>
      <c r="C1199">
        <v>0</v>
      </c>
      <c r="E1199" s="112">
        <f t="shared" si="18"/>
        <v>29.261068039301602</v>
      </c>
    </row>
    <row r="1200" spans="1:5" x14ac:dyDescent="0.25">
      <c r="A1200" s="52">
        <v>1199</v>
      </c>
      <c r="B1200" s="52">
        <v>7</v>
      </c>
      <c r="C1200">
        <v>0</v>
      </c>
      <c r="E1200" s="112">
        <f t="shared" si="18"/>
        <v>29.261068039301602</v>
      </c>
    </row>
    <row r="1201" spans="1:5" x14ac:dyDescent="0.25">
      <c r="A1201" s="52">
        <v>1200</v>
      </c>
      <c r="B1201" s="52">
        <v>7</v>
      </c>
      <c r="C1201">
        <v>0</v>
      </c>
      <c r="E1201" s="112">
        <f t="shared" si="18"/>
        <v>29.261068039301602</v>
      </c>
    </row>
    <row r="1202" spans="1:5" x14ac:dyDescent="0.25">
      <c r="A1202" s="52">
        <v>1201</v>
      </c>
      <c r="B1202" s="52">
        <v>7</v>
      </c>
      <c r="C1202">
        <v>7</v>
      </c>
      <c r="E1202" s="112">
        <f t="shared" si="18"/>
        <v>2.5301672411260001</v>
      </c>
    </row>
    <row r="1203" spans="1:5" x14ac:dyDescent="0.25">
      <c r="A1203" s="52">
        <v>1202</v>
      </c>
      <c r="B1203" s="52">
        <v>7</v>
      </c>
      <c r="C1203">
        <v>10</v>
      </c>
      <c r="E1203" s="112">
        <f t="shared" si="18"/>
        <v>21.074066899050742</v>
      </c>
    </row>
    <row r="1204" spans="1:5" x14ac:dyDescent="0.25">
      <c r="A1204" s="52">
        <v>1203</v>
      </c>
      <c r="B1204" s="52">
        <v>7</v>
      </c>
      <c r="C1204">
        <v>1</v>
      </c>
      <c r="E1204" s="112">
        <f t="shared" si="18"/>
        <v>19.442367925276518</v>
      </c>
    </row>
    <row r="1205" spans="1:5" x14ac:dyDescent="0.25">
      <c r="A1205" s="52">
        <v>1204</v>
      </c>
      <c r="B1205" s="52">
        <v>7</v>
      </c>
      <c r="C1205">
        <v>0</v>
      </c>
      <c r="E1205" s="112">
        <f t="shared" si="18"/>
        <v>29.261068039301602</v>
      </c>
    </row>
    <row r="1206" spans="1:5" x14ac:dyDescent="0.25">
      <c r="A1206" s="52">
        <v>1205</v>
      </c>
      <c r="B1206" s="52">
        <v>7</v>
      </c>
      <c r="C1206">
        <v>10</v>
      </c>
      <c r="E1206" s="112">
        <f t="shared" si="18"/>
        <v>21.074066899050742</v>
      </c>
    </row>
    <row r="1207" spans="1:5" x14ac:dyDescent="0.25">
      <c r="A1207" s="52">
        <v>1206</v>
      </c>
      <c r="B1207" s="52">
        <v>7</v>
      </c>
      <c r="C1207">
        <v>10</v>
      </c>
      <c r="E1207" s="112">
        <f t="shared" si="18"/>
        <v>21.074066899050742</v>
      </c>
    </row>
    <row r="1208" spans="1:5" x14ac:dyDescent="0.25">
      <c r="A1208" s="52">
        <v>1207</v>
      </c>
      <c r="B1208" s="52">
        <v>7</v>
      </c>
      <c r="C1208">
        <v>10</v>
      </c>
      <c r="E1208" s="112">
        <f t="shared" si="18"/>
        <v>21.074066899050742</v>
      </c>
    </row>
    <row r="1209" spans="1:5" x14ac:dyDescent="0.25">
      <c r="A1209" s="52">
        <v>1208</v>
      </c>
      <c r="B1209" s="52">
        <v>7</v>
      </c>
      <c r="C1209">
        <v>10</v>
      </c>
      <c r="E1209" s="112">
        <f t="shared" si="18"/>
        <v>21.074066899050742</v>
      </c>
    </row>
    <row r="1210" spans="1:5" x14ac:dyDescent="0.25">
      <c r="A1210" s="52">
        <v>1209</v>
      </c>
      <c r="B1210" s="52">
        <v>7</v>
      </c>
      <c r="C1210">
        <v>10</v>
      </c>
      <c r="E1210" s="112">
        <f t="shared" si="18"/>
        <v>21.074066899050742</v>
      </c>
    </row>
    <row r="1211" spans="1:5" x14ac:dyDescent="0.25">
      <c r="A1211" s="52">
        <v>1210</v>
      </c>
      <c r="B1211" s="52">
        <v>7</v>
      </c>
      <c r="C1211">
        <v>10</v>
      </c>
      <c r="E1211" s="112">
        <f t="shared" si="18"/>
        <v>21.074066899050742</v>
      </c>
    </row>
    <row r="1212" spans="1:5" x14ac:dyDescent="0.25">
      <c r="A1212" s="52">
        <v>1211</v>
      </c>
      <c r="B1212" s="52">
        <v>7</v>
      </c>
      <c r="C1212">
        <v>10</v>
      </c>
      <c r="E1212" s="112">
        <f t="shared" si="18"/>
        <v>21.074066899050742</v>
      </c>
    </row>
    <row r="1213" spans="1:5" x14ac:dyDescent="0.25">
      <c r="A1213" s="52">
        <v>1212</v>
      </c>
      <c r="B1213" s="52">
        <v>7</v>
      </c>
      <c r="C1213">
        <v>10</v>
      </c>
      <c r="E1213" s="112">
        <f t="shared" si="18"/>
        <v>21.074066899050742</v>
      </c>
    </row>
    <row r="1214" spans="1:5" x14ac:dyDescent="0.25">
      <c r="A1214" s="52">
        <v>1213</v>
      </c>
      <c r="B1214" s="52">
        <v>7</v>
      </c>
      <c r="C1214">
        <v>10</v>
      </c>
      <c r="E1214" s="112">
        <f t="shared" si="18"/>
        <v>21.074066899050742</v>
      </c>
    </row>
    <row r="1215" spans="1:5" x14ac:dyDescent="0.25">
      <c r="A1215" s="52">
        <v>1214</v>
      </c>
      <c r="B1215" s="52">
        <v>7</v>
      </c>
      <c r="C1215">
        <v>10</v>
      </c>
      <c r="E1215" s="112">
        <f t="shared" si="18"/>
        <v>21.074066899050742</v>
      </c>
    </row>
    <row r="1216" spans="1:5" x14ac:dyDescent="0.25">
      <c r="A1216" s="52">
        <v>1215</v>
      </c>
      <c r="B1216" s="52">
        <v>7</v>
      </c>
      <c r="C1216">
        <v>10</v>
      </c>
      <c r="E1216" s="112">
        <f t="shared" si="18"/>
        <v>21.074066899050742</v>
      </c>
    </row>
    <row r="1217" spans="1:5" x14ac:dyDescent="0.25">
      <c r="A1217" s="52">
        <v>1216</v>
      </c>
      <c r="B1217" s="52">
        <v>7</v>
      </c>
      <c r="C1217">
        <v>8</v>
      </c>
      <c r="E1217" s="112">
        <f t="shared" si="18"/>
        <v>6.7114671271009145</v>
      </c>
    </row>
    <row r="1218" spans="1:5" x14ac:dyDescent="0.25">
      <c r="A1218" s="52">
        <v>1217</v>
      </c>
      <c r="B1218" s="52">
        <v>7</v>
      </c>
      <c r="C1218">
        <v>2</v>
      </c>
      <c r="E1218" s="112">
        <f t="shared" ref="E1218:E1281" si="19">(C1218-$H$3)^2</f>
        <v>11.62366781125143</v>
      </c>
    </row>
    <row r="1219" spans="1:5" x14ac:dyDescent="0.25">
      <c r="A1219" s="52">
        <v>1218</v>
      </c>
      <c r="B1219" s="52">
        <v>7</v>
      </c>
      <c r="C1219">
        <v>7</v>
      </c>
      <c r="E1219" s="112">
        <f t="shared" si="19"/>
        <v>2.5301672411260001</v>
      </c>
    </row>
    <row r="1220" spans="1:5" x14ac:dyDescent="0.25">
      <c r="A1220" s="52">
        <v>1219</v>
      </c>
      <c r="B1220" s="52">
        <v>7</v>
      </c>
      <c r="C1220">
        <v>10</v>
      </c>
      <c r="E1220" s="112">
        <f t="shared" si="19"/>
        <v>21.074066899050742</v>
      </c>
    </row>
    <row r="1221" spans="1:5" x14ac:dyDescent="0.25">
      <c r="A1221" s="52">
        <v>1220</v>
      </c>
      <c r="B1221" s="52">
        <v>7</v>
      </c>
      <c r="C1221">
        <v>9</v>
      </c>
      <c r="E1221" s="112">
        <f t="shared" si="19"/>
        <v>12.892767013075828</v>
      </c>
    </row>
    <row r="1222" spans="1:5" x14ac:dyDescent="0.25">
      <c r="A1222" s="52">
        <v>1221</v>
      </c>
      <c r="B1222" s="52">
        <v>7</v>
      </c>
      <c r="C1222">
        <v>10</v>
      </c>
      <c r="E1222" s="112">
        <f t="shared" si="19"/>
        <v>21.074066899050742</v>
      </c>
    </row>
    <row r="1223" spans="1:5" x14ac:dyDescent="0.25">
      <c r="A1223" s="52">
        <v>1222</v>
      </c>
      <c r="B1223" s="52">
        <v>7</v>
      </c>
      <c r="C1223">
        <v>0</v>
      </c>
      <c r="E1223" s="112">
        <f t="shared" si="19"/>
        <v>29.261068039301602</v>
      </c>
    </row>
    <row r="1224" spans="1:5" x14ac:dyDescent="0.25">
      <c r="A1224" s="52">
        <v>1223</v>
      </c>
      <c r="B1224" s="52">
        <v>7</v>
      </c>
      <c r="C1224">
        <v>7</v>
      </c>
      <c r="E1224" s="112">
        <f t="shared" si="19"/>
        <v>2.5301672411260001</v>
      </c>
    </row>
    <row r="1225" spans="1:5" x14ac:dyDescent="0.25">
      <c r="A1225" s="52">
        <v>1224</v>
      </c>
      <c r="B1225" s="52">
        <v>7</v>
      </c>
      <c r="C1225">
        <v>1</v>
      </c>
      <c r="E1225" s="112">
        <f t="shared" si="19"/>
        <v>19.442367925276518</v>
      </c>
    </row>
    <row r="1226" spans="1:5" x14ac:dyDescent="0.25">
      <c r="A1226" s="52">
        <v>1225</v>
      </c>
      <c r="B1226" s="52">
        <v>7</v>
      </c>
      <c r="C1226">
        <v>2</v>
      </c>
      <c r="E1226" s="112">
        <f t="shared" si="19"/>
        <v>11.62366781125143</v>
      </c>
    </row>
    <row r="1227" spans="1:5" x14ac:dyDescent="0.25">
      <c r="A1227" s="52">
        <v>1226</v>
      </c>
      <c r="B1227" s="52">
        <v>7</v>
      </c>
      <c r="C1227">
        <v>0</v>
      </c>
      <c r="E1227" s="112">
        <f t="shared" si="19"/>
        <v>29.261068039301602</v>
      </c>
    </row>
    <row r="1228" spans="1:5" x14ac:dyDescent="0.25">
      <c r="A1228" s="52">
        <v>1227</v>
      </c>
      <c r="B1228" s="52">
        <v>7</v>
      </c>
      <c r="C1228">
        <v>9</v>
      </c>
      <c r="E1228" s="112">
        <f t="shared" si="19"/>
        <v>12.892767013075828</v>
      </c>
    </row>
    <row r="1229" spans="1:5" x14ac:dyDescent="0.25">
      <c r="A1229" s="52">
        <v>1228</v>
      </c>
      <c r="B1229" s="52">
        <v>7</v>
      </c>
      <c r="C1229">
        <v>0</v>
      </c>
      <c r="E1229" s="112">
        <f t="shared" si="19"/>
        <v>29.261068039301602</v>
      </c>
    </row>
    <row r="1230" spans="1:5" x14ac:dyDescent="0.25">
      <c r="A1230" s="52">
        <v>1229</v>
      </c>
      <c r="B1230" s="52">
        <v>7</v>
      </c>
      <c r="C1230">
        <v>0</v>
      </c>
      <c r="E1230" s="112">
        <f t="shared" si="19"/>
        <v>29.261068039301602</v>
      </c>
    </row>
    <row r="1231" spans="1:5" x14ac:dyDescent="0.25">
      <c r="A1231" s="52">
        <v>1230</v>
      </c>
      <c r="B1231" s="52">
        <v>7</v>
      </c>
      <c r="C1231">
        <v>10</v>
      </c>
      <c r="E1231" s="112">
        <f t="shared" si="19"/>
        <v>21.074066899050742</v>
      </c>
    </row>
    <row r="1232" spans="1:5" x14ac:dyDescent="0.25">
      <c r="A1232" s="52">
        <v>1231</v>
      </c>
      <c r="B1232" s="52">
        <v>7</v>
      </c>
      <c r="C1232">
        <v>3</v>
      </c>
      <c r="E1232" s="112">
        <f t="shared" si="19"/>
        <v>5.8049676972263446</v>
      </c>
    </row>
    <row r="1233" spans="1:5" x14ac:dyDescent="0.25">
      <c r="A1233" s="52">
        <v>1232</v>
      </c>
      <c r="B1233" s="52">
        <v>7</v>
      </c>
      <c r="C1233">
        <v>0</v>
      </c>
      <c r="E1233" s="112">
        <f t="shared" si="19"/>
        <v>29.261068039301602</v>
      </c>
    </row>
    <row r="1234" spans="1:5" x14ac:dyDescent="0.25">
      <c r="A1234" s="52">
        <v>1233</v>
      </c>
      <c r="B1234" s="52">
        <v>7</v>
      </c>
      <c r="C1234">
        <v>10</v>
      </c>
      <c r="E1234" s="112">
        <f t="shared" si="19"/>
        <v>21.074066899050742</v>
      </c>
    </row>
    <row r="1235" spans="1:5" x14ac:dyDescent="0.25">
      <c r="A1235" s="52">
        <v>1234</v>
      </c>
      <c r="B1235" s="52">
        <v>7</v>
      </c>
      <c r="C1235">
        <v>0</v>
      </c>
      <c r="E1235" s="112">
        <f t="shared" si="19"/>
        <v>29.261068039301602</v>
      </c>
    </row>
    <row r="1236" spans="1:5" x14ac:dyDescent="0.25">
      <c r="A1236" s="52">
        <v>1235</v>
      </c>
      <c r="B1236" s="52">
        <v>7</v>
      </c>
      <c r="C1236">
        <v>10</v>
      </c>
      <c r="E1236" s="112">
        <f t="shared" si="19"/>
        <v>21.074066899050742</v>
      </c>
    </row>
    <row r="1237" spans="1:5" x14ac:dyDescent="0.25">
      <c r="A1237" s="52">
        <v>1236</v>
      </c>
      <c r="B1237" s="52">
        <v>7</v>
      </c>
      <c r="C1237">
        <v>10</v>
      </c>
      <c r="E1237" s="112">
        <f t="shared" si="19"/>
        <v>21.074066899050742</v>
      </c>
    </row>
    <row r="1238" spans="1:5" x14ac:dyDescent="0.25">
      <c r="A1238" s="52">
        <v>1237</v>
      </c>
      <c r="B1238" s="52">
        <v>7</v>
      </c>
      <c r="C1238">
        <v>10</v>
      </c>
      <c r="E1238" s="112">
        <f t="shared" si="19"/>
        <v>21.074066899050742</v>
      </c>
    </row>
    <row r="1239" spans="1:5" x14ac:dyDescent="0.25">
      <c r="A1239" s="52">
        <v>1238</v>
      </c>
      <c r="B1239" s="52">
        <v>7</v>
      </c>
      <c r="C1239">
        <v>10</v>
      </c>
      <c r="E1239" s="112">
        <f t="shared" si="19"/>
        <v>21.074066899050742</v>
      </c>
    </row>
    <row r="1240" spans="1:5" x14ac:dyDescent="0.25">
      <c r="A1240" s="52">
        <v>1239</v>
      </c>
      <c r="B1240" s="52">
        <v>7</v>
      </c>
      <c r="C1240">
        <v>1</v>
      </c>
      <c r="E1240" s="112">
        <f t="shared" si="19"/>
        <v>19.442367925276518</v>
      </c>
    </row>
    <row r="1241" spans="1:5" x14ac:dyDescent="0.25">
      <c r="A1241" s="52">
        <v>1240</v>
      </c>
      <c r="B1241" s="52">
        <v>7</v>
      </c>
      <c r="C1241">
        <v>3</v>
      </c>
      <c r="E1241" s="112">
        <f t="shared" si="19"/>
        <v>5.8049676972263446</v>
      </c>
    </row>
    <row r="1242" spans="1:5" x14ac:dyDescent="0.25">
      <c r="A1242" s="52">
        <v>1241</v>
      </c>
      <c r="B1242" s="52">
        <v>7</v>
      </c>
      <c r="C1242">
        <v>10</v>
      </c>
      <c r="E1242" s="112">
        <f t="shared" si="19"/>
        <v>21.074066899050742</v>
      </c>
    </row>
    <row r="1243" spans="1:5" x14ac:dyDescent="0.25">
      <c r="A1243" s="52">
        <v>1242</v>
      </c>
      <c r="B1243" s="52">
        <v>7</v>
      </c>
      <c r="C1243">
        <v>10</v>
      </c>
      <c r="E1243" s="112">
        <f t="shared" si="19"/>
        <v>21.074066899050742</v>
      </c>
    </row>
    <row r="1244" spans="1:5" x14ac:dyDescent="0.25">
      <c r="A1244" s="52">
        <v>1243</v>
      </c>
      <c r="B1244" s="52">
        <v>7</v>
      </c>
      <c r="C1244">
        <v>10</v>
      </c>
      <c r="E1244" s="112">
        <f t="shared" si="19"/>
        <v>21.074066899050742</v>
      </c>
    </row>
    <row r="1245" spans="1:5" x14ac:dyDescent="0.25">
      <c r="A1245" s="52">
        <v>1244</v>
      </c>
      <c r="B1245" s="52">
        <v>7</v>
      </c>
      <c r="C1245">
        <v>10</v>
      </c>
      <c r="E1245" s="112">
        <f t="shared" si="19"/>
        <v>21.074066899050742</v>
      </c>
    </row>
    <row r="1246" spans="1:5" x14ac:dyDescent="0.25">
      <c r="A1246" s="52">
        <v>1245</v>
      </c>
      <c r="B1246" s="52">
        <v>7</v>
      </c>
      <c r="C1246">
        <v>5</v>
      </c>
      <c r="E1246" s="112">
        <f t="shared" si="19"/>
        <v>0.16756746917617221</v>
      </c>
    </row>
    <row r="1247" spans="1:5" x14ac:dyDescent="0.25">
      <c r="A1247" s="52">
        <v>1246</v>
      </c>
      <c r="B1247" s="52">
        <v>7</v>
      </c>
      <c r="C1247">
        <v>0</v>
      </c>
      <c r="E1247" s="112">
        <f t="shared" si="19"/>
        <v>29.261068039301602</v>
      </c>
    </row>
    <row r="1248" spans="1:5" x14ac:dyDescent="0.25">
      <c r="A1248" s="52">
        <v>1247</v>
      </c>
      <c r="B1248" s="52">
        <v>7</v>
      </c>
      <c r="C1248">
        <v>1</v>
      </c>
      <c r="E1248" s="112">
        <f t="shared" si="19"/>
        <v>19.442367925276518</v>
      </c>
    </row>
    <row r="1249" spans="1:5" x14ac:dyDescent="0.25">
      <c r="A1249" s="52">
        <v>1248</v>
      </c>
      <c r="B1249" s="52">
        <v>7</v>
      </c>
      <c r="C1249">
        <v>0</v>
      </c>
      <c r="E1249" s="112">
        <f t="shared" si="19"/>
        <v>29.261068039301602</v>
      </c>
    </row>
    <row r="1250" spans="1:5" x14ac:dyDescent="0.25">
      <c r="A1250" s="52">
        <v>1249</v>
      </c>
      <c r="B1250" s="52">
        <v>7</v>
      </c>
      <c r="C1250">
        <v>9</v>
      </c>
      <c r="E1250" s="112">
        <f t="shared" si="19"/>
        <v>12.892767013075828</v>
      </c>
    </row>
    <row r="1251" spans="1:5" x14ac:dyDescent="0.25">
      <c r="A1251" s="52">
        <v>1250</v>
      </c>
      <c r="B1251" s="52">
        <v>7</v>
      </c>
      <c r="C1251">
        <v>3</v>
      </c>
      <c r="E1251" s="112">
        <f t="shared" si="19"/>
        <v>5.8049676972263446</v>
      </c>
    </row>
    <row r="1252" spans="1:5" x14ac:dyDescent="0.25">
      <c r="A1252" s="52">
        <v>1251</v>
      </c>
      <c r="B1252" s="52">
        <v>7</v>
      </c>
      <c r="C1252">
        <v>10</v>
      </c>
      <c r="E1252" s="112">
        <f t="shared" si="19"/>
        <v>21.074066899050742</v>
      </c>
    </row>
    <row r="1253" spans="1:5" x14ac:dyDescent="0.25">
      <c r="A1253" s="52">
        <v>1252</v>
      </c>
      <c r="B1253" s="52">
        <v>7</v>
      </c>
      <c r="C1253">
        <v>0</v>
      </c>
      <c r="E1253" s="112">
        <f t="shared" si="19"/>
        <v>29.261068039301602</v>
      </c>
    </row>
    <row r="1254" spans="1:5" x14ac:dyDescent="0.25">
      <c r="A1254" s="52">
        <v>1253</v>
      </c>
      <c r="B1254" s="52">
        <v>7</v>
      </c>
      <c r="C1254">
        <v>8</v>
      </c>
      <c r="E1254" s="112">
        <f t="shared" si="19"/>
        <v>6.7114671271009145</v>
      </c>
    </row>
    <row r="1255" spans="1:5" x14ac:dyDescent="0.25">
      <c r="A1255" s="52">
        <v>1254</v>
      </c>
      <c r="B1255" s="52">
        <v>7</v>
      </c>
      <c r="C1255">
        <v>5</v>
      </c>
      <c r="E1255" s="112">
        <f t="shared" si="19"/>
        <v>0.16756746917617221</v>
      </c>
    </row>
    <row r="1256" spans="1:5" x14ac:dyDescent="0.25">
      <c r="A1256" s="52">
        <v>1255</v>
      </c>
      <c r="B1256" s="52">
        <v>7</v>
      </c>
      <c r="C1256">
        <v>9</v>
      </c>
      <c r="E1256" s="112">
        <f t="shared" si="19"/>
        <v>12.892767013075828</v>
      </c>
    </row>
    <row r="1257" spans="1:5" x14ac:dyDescent="0.25">
      <c r="A1257" s="52">
        <v>1256</v>
      </c>
      <c r="B1257" s="52">
        <v>7</v>
      </c>
      <c r="C1257">
        <v>10</v>
      </c>
      <c r="E1257" s="112">
        <f t="shared" si="19"/>
        <v>21.074066899050742</v>
      </c>
    </row>
    <row r="1258" spans="1:5" x14ac:dyDescent="0.25">
      <c r="A1258" s="52">
        <v>1257</v>
      </c>
      <c r="B1258" s="52">
        <v>7</v>
      </c>
      <c r="C1258">
        <v>9</v>
      </c>
      <c r="E1258" s="112">
        <f t="shared" si="19"/>
        <v>12.892767013075828</v>
      </c>
    </row>
    <row r="1259" spans="1:5" x14ac:dyDescent="0.25">
      <c r="A1259" s="52">
        <v>1258</v>
      </c>
      <c r="B1259" s="52">
        <v>7</v>
      </c>
      <c r="C1259">
        <v>0</v>
      </c>
      <c r="E1259" s="112">
        <f t="shared" si="19"/>
        <v>29.261068039301602</v>
      </c>
    </row>
    <row r="1260" spans="1:5" x14ac:dyDescent="0.25">
      <c r="A1260" s="52">
        <v>1259</v>
      </c>
      <c r="B1260" s="52">
        <v>7</v>
      </c>
      <c r="C1260">
        <v>10</v>
      </c>
      <c r="E1260" s="112">
        <f t="shared" si="19"/>
        <v>21.074066899050742</v>
      </c>
    </row>
    <row r="1261" spans="1:5" x14ac:dyDescent="0.25">
      <c r="A1261" s="52">
        <v>1260</v>
      </c>
      <c r="B1261" s="52">
        <v>7</v>
      </c>
      <c r="C1261">
        <v>10</v>
      </c>
      <c r="E1261" s="112">
        <f t="shared" si="19"/>
        <v>21.074066899050742</v>
      </c>
    </row>
    <row r="1262" spans="1:5" x14ac:dyDescent="0.25">
      <c r="A1262" s="52">
        <v>1261</v>
      </c>
      <c r="B1262" s="52">
        <v>7</v>
      </c>
      <c r="C1262">
        <v>7</v>
      </c>
      <c r="E1262" s="112">
        <f t="shared" si="19"/>
        <v>2.5301672411260001</v>
      </c>
    </row>
    <row r="1263" spans="1:5" x14ac:dyDescent="0.25">
      <c r="A1263" s="52">
        <v>1262</v>
      </c>
      <c r="B1263" s="52">
        <v>7</v>
      </c>
      <c r="C1263">
        <v>0</v>
      </c>
      <c r="E1263" s="112">
        <f t="shared" si="19"/>
        <v>29.261068039301602</v>
      </c>
    </row>
    <row r="1264" spans="1:5" x14ac:dyDescent="0.25">
      <c r="A1264" s="52">
        <v>1263</v>
      </c>
      <c r="B1264" s="52">
        <v>7</v>
      </c>
      <c r="C1264">
        <v>10</v>
      </c>
      <c r="E1264" s="112">
        <f t="shared" si="19"/>
        <v>21.074066899050742</v>
      </c>
    </row>
    <row r="1265" spans="1:5" x14ac:dyDescent="0.25">
      <c r="A1265" s="52">
        <v>1264</v>
      </c>
      <c r="B1265" s="52">
        <v>7</v>
      </c>
      <c r="C1265">
        <v>10</v>
      </c>
      <c r="E1265" s="112">
        <f t="shared" si="19"/>
        <v>21.074066899050742</v>
      </c>
    </row>
    <row r="1266" spans="1:5" x14ac:dyDescent="0.25">
      <c r="A1266" s="52">
        <v>1265</v>
      </c>
      <c r="B1266" s="52">
        <v>7</v>
      </c>
      <c r="C1266">
        <v>10</v>
      </c>
      <c r="E1266" s="112">
        <f t="shared" si="19"/>
        <v>21.074066899050742</v>
      </c>
    </row>
    <row r="1267" spans="1:5" x14ac:dyDescent="0.25">
      <c r="A1267" s="52">
        <v>1266</v>
      </c>
      <c r="B1267" s="52">
        <v>7</v>
      </c>
      <c r="C1267">
        <v>10</v>
      </c>
      <c r="E1267" s="112">
        <f t="shared" si="19"/>
        <v>21.074066899050742</v>
      </c>
    </row>
    <row r="1268" spans="1:5" x14ac:dyDescent="0.25">
      <c r="A1268" s="52">
        <v>1267</v>
      </c>
      <c r="B1268" s="52">
        <v>7</v>
      </c>
      <c r="C1268">
        <v>10</v>
      </c>
      <c r="E1268" s="112">
        <f t="shared" si="19"/>
        <v>21.074066899050742</v>
      </c>
    </row>
    <row r="1269" spans="1:5" x14ac:dyDescent="0.25">
      <c r="A1269" s="52">
        <v>1268</v>
      </c>
      <c r="B1269" s="52">
        <v>7</v>
      </c>
      <c r="C1269">
        <v>9</v>
      </c>
      <c r="E1269" s="112">
        <f t="shared" si="19"/>
        <v>12.892767013075828</v>
      </c>
    </row>
    <row r="1270" spans="1:5" x14ac:dyDescent="0.25">
      <c r="A1270" s="52">
        <v>1269</v>
      </c>
      <c r="B1270" s="52">
        <v>7</v>
      </c>
      <c r="C1270">
        <v>0</v>
      </c>
      <c r="E1270" s="112">
        <f t="shared" si="19"/>
        <v>29.261068039301602</v>
      </c>
    </row>
    <row r="1271" spans="1:5" x14ac:dyDescent="0.25">
      <c r="A1271" s="52">
        <v>1270</v>
      </c>
      <c r="B1271" s="52">
        <v>7</v>
      </c>
      <c r="C1271">
        <v>0</v>
      </c>
      <c r="E1271" s="112">
        <f t="shared" si="19"/>
        <v>29.261068039301602</v>
      </c>
    </row>
    <row r="1272" spans="1:5" x14ac:dyDescent="0.25">
      <c r="A1272" s="52">
        <v>1271</v>
      </c>
      <c r="B1272" s="52">
        <v>7</v>
      </c>
      <c r="C1272">
        <v>0</v>
      </c>
      <c r="E1272" s="112">
        <f t="shared" si="19"/>
        <v>29.261068039301602</v>
      </c>
    </row>
    <row r="1273" spans="1:5" x14ac:dyDescent="0.25">
      <c r="A1273" s="52">
        <v>1272</v>
      </c>
      <c r="B1273" s="52">
        <v>7</v>
      </c>
      <c r="C1273">
        <v>10</v>
      </c>
      <c r="E1273" s="112">
        <f t="shared" si="19"/>
        <v>21.074066899050742</v>
      </c>
    </row>
    <row r="1274" spans="1:5" x14ac:dyDescent="0.25">
      <c r="A1274" s="52">
        <v>1273</v>
      </c>
      <c r="B1274" s="52">
        <v>7</v>
      </c>
      <c r="C1274">
        <v>5</v>
      </c>
      <c r="E1274" s="112">
        <f t="shared" si="19"/>
        <v>0.16756746917617221</v>
      </c>
    </row>
    <row r="1275" spans="1:5" x14ac:dyDescent="0.25">
      <c r="A1275" s="52">
        <v>1274</v>
      </c>
      <c r="B1275" s="52">
        <v>7</v>
      </c>
      <c r="C1275">
        <v>7</v>
      </c>
      <c r="E1275" s="112">
        <f t="shared" si="19"/>
        <v>2.5301672411260001</v>
      </c>
    </row>
    <row r="1276" spans="1:5" x14ac:dyDescent="0.25">
      <c r="A1276" s="52">
        <v>1275</v>
      </c>
      <c r="B1276" s="52">
        <v>7</v>
      </c>
      <c r="C1276">
        <v>4</v>
      </c>
      <c r="E1276" s="112">
        <f t="shared" si="19"/>
        <v>1.9862675832012582</v>
      </c>
    </row>
    <row r="1277" spans="1:5" x14ac:dyDescent="0.25">
      <c r="A1277" s="52">
        <v>1276</v>
      </c>
      <c r="B1277" s="52">
        <v>7</v>
      </c>
      <c r="C1277">
        <v>10</v>
      </c>
      <c r="E1277" s="112">
        <f t="shared" si="19"/>
        <v>21.074066899050742</v>
      </c>
    </row>
    <row r="1278" spans="1:5" x14ac:dyDescent="0.25">
      <c r="A1278" s="52">
        <v>1277</v>
      </c>
      <c r="B1278" s="52">
        <v>8</v>
      </c>
      <c r="C1278">
        <v>4</v>
      </c>
      <c r="E1278" s="112">
        <f t="shared" si="19"/>
        <v>1.9862675832012582</v>
      </c>
    </row>
    <row r="1279" spans="1:5" x14ac:dyDescent="0.25">
      <c r="A1279" s="52">
        <v>1278</v>
      </c>
      <c r="B1279" s="52">
        <v>8</v>
      </c>
      <c r="C1279">
        <v>0</v>
      </c>
      <c r="E1279" s="112">
        <f t="shared" si="19"/>
        <v>29.261068039301602</v>
      </c>
    </row>
    <row r="1280" spans="1:5" x14ac:dyDescent="0.25">
      <c r="A1280" s="52">
        <v>1279</v>
      </c>
      <c r="B1280" s="52">
        <v>8</v>
      </c>
      <c r="C1280">
        <v>10</v>
      </c>
      <c r="E1280" s="112">
        <f t="shared" si="19"/>
        <v>21.074066899050742</v>
      </c>
    </row>
    <row r="1281" spans="1:5" x14ac:dyDescent="0.25">
      <c r="A1281" s="52">
        <v>1280</v>
      </c>
      <c r="B1281" s="52">
        <v>8</v>
      </c>
      <c r="C1281">
        <v>9</v>
      </c>
      <c r="E1281" s="112">
        <f t="shared" si="19"/>
        <v>12.892767013075828</v>
      </c>
    </row>
    <row r="1282" spans="1:5" x14ac:dyDescent="0.25">
      <c r="A1282" s="52">
        <v>1281</v>
      </c>
      <c r="B1282" s="52">
        <v>8</v>
      </c>
      <c r="C1282">
        <v>10</v>
      </c>
      <c r="E1282" s="112">
        <f t="shared" ref="E1282:E1345" si="20">(C1282-$H$3)^2</f>
        <v>21.074066899050742</v>
      </c>
    </row>
    <row r="1283" spans="1:5" x14ac:dyDescent="0.25">
      <c r="A1283" s="52">
        <v>1282</v>
      </c>
      <c r="B1283" s="52">
        <v>8</v>
      </c>
      <c r="C1283">
        <v>10</v>
      </c>
      <c r="E1283" s="112">
        <f t="shared" si="20"/>
        <v>21.074066899050742</v>
      </c>
    </row>
    <row r="1284" spans="1:5" x14ac:dyDescent="0.25">
      <c r="A1284" s="52">
        <v>1283</v>
      </c>
      <c r="B1284" s="52">
        <v>8</v>
      </c>
      <c r="C1284">
        <v>10</v>
      </c>
      <c r="E1284" s="112">
        <f t="shared" si="20"/>
        <v>21.074066899050742</v>
      </c>
    </row>
    <row r="1285" spans="1:5" x14ac:dyDescent="0.25">
      <c r="A1285" s="52">
        <v>1284</v>
      </c>
      <c r="B1285" s="52">
        <v>8</v>
      </c>
      <c r="C1285">
        <v>8</v>
      </c>
      <c r="E1285" s="112">
        <f t="shared" si="20"/>
        <v>6.7114671271009145</v>
      </c>
    </row>
    <row r="1286" spans="1:5" x14ac:dyDescent="0.25">
      <c r="A1286" s="52">
        <v>1285</v>
      </c>
      <c r="B1286" s="52">
        <v>8</v>
      </c>
      <c r="C1286">
        <v>10</v>
      </c>
      <c r="E1286" s="112">
        <f t="shared" si="20"/>
        <v>21.074066899050742</v>
      </c>
    </row>
    <row r="1287" spans="1:5" x14ac:dyDescent="0.25">
      <c r="A1287" s="52">
        <v>1286</v>
      </c>
      <c r="B1287" s="52">
        <v>8</v>
      </c>
      <c r="C1287">
        <v>10</v>
      </c>
      <c r="E1287" s="112">
        <f t="shared" si="20"/>
        <v>21.074066899050742</v>
      </c>
    </row>
    <row r="1288" spans="1:5" x14ac:dyDescent="0.25">
      <c r="A1288" s="52">
        <v>1287</v>
      </c>
      <c r="B1288" s="52">
        <v>8</v>
      </c>
      <c r="C1288">
        <v>10</v>
      </c>
      <c r="E1288" s="112">
        <f t="shared" si="20"/>
        <v>21.074066899050742</v>
      </c>
    </row>
    <row r="1289" spans="1:5" x14ac:dyDescent="0.25">
      <c r="A1289" s="52">
        <v>1288</v>
      </c>
      <c r="B1289" s="52">
        <v>8</v>
      </c>
      <c r="C1289">
        <v>10</v>
      </c>
      <c r="E1289" s="112">
        <f t="shared" si="20"/>
        <v>21.074066899050742</v>
      </c>
    </row>
    <row r="1290" spans="1:5" x14ac:dyDescent="0.25">
      <c r="A1290" s="52">
        <v>1289</v>
      </c>
      <c r="B1290" s="52">
        <v>8</v>
      </c>
      <c r="C1290">
        <v>3</v>
      </c>
      <c r="E1290" s="112">
        <f t="shared" si="20"/>
        <v>5.8049676972263446</v>
      </c>
    </row>
    <row r="1291" spans="1:5" x14ac:dyDescent="0.25">
      <c r="A1291" s="52">
        <v>1290</v>
      </c>
      <c r="B1291" s="52">
        <v>8</v>
      </c>
      <c r="C1291">
        <v>0</v>
      </c>
      <c r="E1291" s="112">
        <f t="shared" si="20"/>
        <v>29.261068039301602</v>
      </c>
    </row>
    <row r="1292" spans="1:5" x14ac:dyDescent="0.25">
      <c r="A1292" s="52">
        <v>1291</v>
      </c>
      <c r="B1292" s="52">
        <v>8</v>
      </c>
      <c r="C1292">
        <v>10</v>
      </c>
      <c r="E1292" s="112">
        <f t="shared" si="20"/>
        <v>21.074066899050742</v>
      </c>
    </row>
    <row r="1293" spans="1:5" x14ac:dyDescent="0.25">
      <c r="A1293" s="52">
        <v>1292</v>
      </c>
      <c r="B1293" s="52">
        <v>8</v>
      </c>
      <c r="C1293">
        <v>10</v>
      </c>
      <c r="E1293" s="112">
        <f t="shared" si="20"/>
        <v>21.074066899050742</v>
      </c>
    </row>
    <row r="1294" spans="1:5" x14ac:dyDescent="0.25">
      <c r="A1294" s="52">
        <v>1293</v>
      </c>
      <c r="B1294" s="52">
        <v>8</v>
      </c>
      <c r="C1294">
        <v>10</v>
      </c>
      <c r="E1294" s="112">
        <f t="shared" si="20"/>
        <v>21.074066899050742</v>
      </c>
    </row>
    <row r="1295" spans="1:5" x14ac:dyDescent="0.25">
      <c r="A1295" s="52">
        <v>1294</v>
      </c>
      <c r="B1295" s="52">
        <v>8</v>
      </c>
      <c r="C1295">
        <v>8</v>
      </c>
      <c r="E1295" s="112">
        <f t="shared" si="20"/>
        <v>6.7114671271009145</v>
      </c>
    </row>
    <row r="1296" spans="1:5" x14ac:dyDescent="0.25">
      <c r="A1296" s="52">
        <v>1295</v>
      </c>
      <c r="B1296" s="52">
        <v>8</v>
      </c>
      <c r="C1296">
        <v>7</v>
      </c>
      <c r="E1296" s="112">
        <f t="shared" si="20"/>
        <v>2.5301672411260001</v>
      </c>
    </row>
    <row r="1297" spans="1:5" x14ac:dyDescent="0.25">
      <c r="A1297" s="52">
        <v>1296</v>
      </c>
      <c r="B1297" s="52">
        <v>8</v>
      </c>
      <c r="C1297">
        <v>6</v>
      </c>
      <c r="E1297" s="112">
        <f t="shared" si="20"/>
        <v>0.34886735515108619</v>
      </c>
    </row>
    <row r="1298" spans="1:5" x14ac:dyDescent="0.25">
      <c r="A1298" s="52">
        <v>1297</v>
      </c>
      <c r="B1298" s="52">
        <v>8</v>
      </c>
      <c r="C1298">
        <v>10</v>
      </c>
      <c r="E1298" s="112">
        <f t="shared" si="20"/>
        <v>21.074066899050742</v>
      </c>
    </row>
    <row r="1299" spans="1:5" x14ac:dyDescent="0.25">
      <c r="A1299" s="52">
        <v>1298</v>
      </c>
      <c r="B1299" s="52">
        <v>8</v>
      </c>
      <c r="C1299">
        <v>10</v>
      </c>
      <c r="E1299" s="112">
        <f t="shared" si="20"/>
        <v>21.074066899050742</v>
      </c>
    </row>
    <row r="1300" spans="1:5" x14ac:dyDescent="0.25">
      <c r="A1300" s="52">
        <v>1299</v>
      </c>
      <c r="B1300" s="52">
        <v>8</v>
      </c>
      <c r="C1300">
        <v>2</v>
      </c>
      <c r="E1300" s="112">
        <f t="shared" si="20"/>
        <v>11.62366781125143</v>
      </c>
    </row>
    <row r="1301" spans="1:5" x14ac:dyDescent="0.25">
      <c r="A1301" s="52">
        <v>1300</v>
      </c>
      <c r="B1301" s="52">
        <v>8</v>
      </c>
      <c r="C1301">
        <v>10</v>
      </c>
      <c r="E1301" s="112">
        <f t="shared" si="20"/>
        <v>21.074066899050742</v>
      </c>
    </row>
    <row r="1302" spans="1:5" x14ac:dyDescent="0.25">
      <c r="A1302" s="52">
        <v>1301</v>
      </c>
      <c r="B1302" s="52">
        <v>8</v>
      </c>
      <c r="C1302">
        <v>10</v>
      </c>
      <c r="E1302" s="112">
        <f t="shared" si="20"/>
        <v>21.074066899050742</v>
      </c>
    </row>
    <row r="1303" spans="1:5" x14ac:dyDescent="0.25">
      <c r="A1303" s="52">
        <v>1302</v>
      </c>
      <c r="B1303" s="52">
        <v>8</v>
      </c>
      <c r="C1303">
        <v>9</v>
      </c>
      <c r="E1303" s="112">
        <f t="shared" si="20"/>
        <v>12.892767013075828</v>
      </c>
    </row>
    <row r="1304" spans="1:5" x14ac:dyDescent="0.25">
      <c r="A1304" s="52">
        <v>1303</v>
      </c>
      <c r="B1304" s="52">
        <v>8</v>
      </c>
      <c r="C1304">
        <v>9</v>
      </c>
      <c r="E1304" s="112">
        <f t="shared" si="20"/>
        <v>12.892767013075828</v>
      </c>
    </row>
    <row r="1305" spans="1:5" x14ac:dyDescent="0.25">
      <c r="A1305" s="52">
        <v>1304</v>
      </c>
      <c r="B1305" s="52">
        <v>8</v>
      </c>
      <c r="C1305">
        <v>0</v>
      </c>
      <c r="E1305" s="112">
        <f t="shared" si="20"/>
        <v>29.261068039301602</v>
      </c>
    </row>
    <row r="1306" spans="1:5" x14ac:dyDescent="0.25">
      <c r="A1306" s="52">
        <v>1305</v>
      </c>
      <c r="B1306" s="52">
        <v>8</v>
      </c>
      <c r="C1306">
        <v>9</v>
      </c>
      <c r="E1306" s="112">
        <f t="shared" si="20"/>
        <v>12.892767013075828</v>
      </c>
    </row>
    <row r="1307" spans="1:5" x14ac:dyDescent="0.25">
      <c r="A1307" s="52">
        <v>1306</v>
      </c>
      <c r="B1307" s="52">
        <v>8</v>
      </c>
      <c r="C1307">
        <v>10</v>
      </c>
      <c r="E1307" s="112">
        <f t="shared" si="20"/>
        <v>21.074066899050742</v>
      </c>
    </row>
    <row r="1308" spans="1:5" x14ac:dyDescent="0.25">
      <c r="A1308" s="52">
        <v>1307</v>
      </c>
      <c r="B1308" s="52">
        <v>8</v>
      </c>
      <c r="C1308">
        <v>10</v>
      </c>
      <c r="E1308" s="112">
        <f t="shared" si="20"/>
        <v>21.074066899050742</v>
      </c>
    </row>
    <row r="1309" spans="1:5" x14ac:dyDescent="0.25">
      <c r="A1309" s="52">
        <v>1308</v>
      </c>
      <c r="B1309" s="52">
        <v>8</v>
      </c>
      <c r="C1309">
        <v>2</v>
      </c>
      <c r="E1309" s="112">
        <f t="shared" si="20"/>
        <v>11.62366781125143</v>
      </c>
    </row>
    <row r="1310" spans="1:5" x14ac:dyDescent="0.25">
      <c r="A1310" s="52">
        <v>1309</v>
      </c>
      <c r="B1310" s="52">
        <v>8</v>
      </c>
      <c r="C1310">
        <v>10</v>
      </c>
      <c r="E1310" s="112">
        <f t="shared" si="20"/>
        <v>21.074066899050742</v>
      </c>
    </row>
    <row r="1311" spans="1:5" x14ac:dyDescent="0.25">
      <c r="A1311" s="52">
        <v>1310</v>
      </c>
      <c r="B1311" s="52">
        <v>8</v>
      </c>
      <c r="C1311">
        <v>10</v>
      </c>
      <c r="E1311" s="112">
        <f t="shared" si="20"/>
        <v>21.074066899050742</v>
      </c>
    </row>
    <row r="1312" spans="1:5" x14ac:dyDescent="0.25">
      <c r="A1312" s="52">
        <v>1311</v>
      </c>
      <c r="B1312" s="52">
        <v>8</v>
      </c>
      <c r="C1312">
        <v>0</v>
      </c>
      <c r="E1312" s="112">
        <f t="shared" si="20"/>
        <v>29.261068039301602</v>
      </c>
    </row>
    <row r="1313" spans="1:5" x14ac:dyDescent="0.25">
      <c r="A1313" s="52">
        <v>1312</v>
      </c>
      <c r="B1313" s="52">
        <v>8</v>
      </c>
      <c r="C1313">
        <v>10</v>
      </c>
      <c r="E1313" s="112">
        <f t="shared" si="20"/>
        <v>21.074066899050742</v>
      </c>
    </row>
    <row r="1314" spans="1:5" x14ac:dyDescent="0.25">
      <c r="A1314" s="52">
        <v>1313</v>
      </c>
      <c r="B1314" s="52">
        <v>8</v>
      </c>
      <c r="C1314">
        <v>0</v>
      </c>
      <c r="E1314" s="112">
        <f t="shared" si="20"/>
        <v>29.261068039301602</v>
      </c>
    </row>
    <row r="1315" spans="1:5" x14ac:dyDescent="0.25">
      <c r="A1315" s="52">
        <v>1314</v>
      </c>
      <c r="B1315" s="52">
        <v>8</v>
      </c>
      <c r="C1315">
        <v>10</v>
      </c>
      <c r="E1315" s="112">
        <f t="shared" si="20"/>
        <v>21.074066899050742</v>
      </c>
    </row>
    <row r="1316" spans="1:5" x14ac:dyDescent="0.25">
      <c r="A1316" s="52">
        <v>1315</v>
      </c>
      <c r="B1316" s="52">
        <v>8</v>
      </c>
      <c r="C1316">
        <v>10</v>
      </c>
      <c r="E1316" s="112">
        <f t="shared" si="20"/>
        <v>21.074066899050742</v>
      </c>
    </row>
    <row r="1317" spans="1:5" x14ac:dyDescent="0.25">
      <c r="A1317" s="52">
        <v>1316</v>
      </c>
      <c r="B1317" s="52">
        <v>8</v>
      </c>
      <c r="C1317">
        <v>1</v>
      </c>
      <c r="E1317" s="112">
        <f t="shared" si="20"/>
        <v>19.442367925276518</v>
      </c>
    </row>
    <row r="1318" spans="1:5" x14ac:dyDescent="0.25">
      <c r="A1318" s="52">
        <v>1317</v>
      </c>
      <c r="B1318" s="52">
        <v>8</v>
      </c>
      <c r="C1318">
        <v>10</v>
      </c>
      <c r="E1318" s="112">
        <f t="shared" si="20"/>
        <v>21.074066899050742</v>
      </c>
    </row>
    <row r="1319" spans="1:5" x14ac:dyDescent="0.25">
      <c r="A1319" s="52">
        <v>1318</v>
      </c>
      <c r="B1319" s="52">
        <v>8</v>
      </c>
      <c r="C1319">
        <v>9</v>
      </c>
      <c r="E1319" s="112">
        <f t="shared" si="20"/>
        <v>12.892767013075828</v>
      </c>
    </row>
    <row r="1320" spans="1:5" x14ac:dyDescent="0.25">
      <c r="A1320" s="52">
        <v>1319</v>
      </c>
      <c r="B1320" s="52">
        <v>8</v>
      </c>
      <c r="C1320">
        <v>10</v>
      </c>
      <c r="E1320" s="112">
        <f t="shared" si="20"/>
        <v>21.074066899050742</v>
      </c>
    </row>
    <row r="1321" spans="1:5" x14ac:dyDescent="0.25">
      <c r="A1321" s="52">
        <v>1320</v>
      </c>
      <c r="B1321" s="52">
        <v>8</v>
      </c>
      <c r="C1321">
        <v>10</v>
      </c>
      <c r="E1321" s="112">
        <f t="shared" si="20"/>
        <v>21.074066899050742</v>
      </c>
    </row>
    <row r="1322" spans="1:5" x14ac:dyDescent="0.25">
      <c r="A1322" s="52">
        <v>1321</v>
      </c>
      <c r="B1322" s="52">
        <v>8</v>
      </c>
      <c r="C1322">
        <v>10</v>
      </c>
      <c r="E1322" s="112">
        <f t="shared" si="20"/>
        <v>21.074066899050742</v>
      </c>
    </row>
    <row r="1323" spans="1:5" x14ac:dyDescent="0.25">
      <c r="A1323" s="52">
        <v>1322</v>
      </c>
      <c r="B1323" s="52">
        <v>8</v>
      </c>
      <c r="C1323">
        <v>10</v>
      </c>
      <c r="E1323" s="112">
        <f t="shared" si="20"/>
        <v>21.074066899050742</v>
      </c>
    </row>
    <row r="1324" spans="1:5" x14ac:dyDescent="0.25">
      <c r="A1324" s="52">
        <v>1323</v>
      </c>
      <c r="B1324" s="52">
        <v>8</v>
      </c>
      <c r="C1324">
        <v>10</v>
      </c>
      <c r="E1324" s="112">
        <f t="shared" si="20"/>
        <v>21.074066899050742</v>
      </c>
    </row>
    <row r="1325" spans="1:5" x14ac:dyDescent="0.25">
      <c r="A1325" s="52">
        <v>1324</v>
      </c>
      <c r="B1325" s="52">
        <v>8</v>
      </c>
      <c r="C1325">
        <v>10</v>
      </c>
      <c r="E1325" s="112">
        <f t="shared" si="20"/>
        <v>21.074066899050742</v>
      </c>
    </row>
    <row r="1326" spans="1:5" x14ac:dyDescent="0.25">
      <c r="A1326" s="52">
        <v>1325</v>
      </c>
      <c r="B1326" s="52">
        <v>8</v>
      </c>
      <c r="C1326">
        <v>10</v>
      </c>
      <c r="E1326" s="112">
        <f t="shared" si="20"/>
        <v>21.074066899050742</v>
      </c>
    </row>
    <row r="1327" spans="1:5" x14ac:dyDescent="0.25">
      <c r="A1327" s="52">
        <v>1326</v>
      </c>
      <c r="B1327" s="52">
        <v>8</v>
      </c>
      <c r="C1327">
        <v>10</v>
      </c>
      <c r="E1327" s="112">
        <f t="shared" si="20"/>
        <v>21.074066899050742</v>
      </c>
    </row>
    <row r="1328" spans="1:5" x14ac:dyDescent="0.25">
      <c r="A1328" s="52">
        <v>1327</v>
      </c>
      <c r="B1328" s="52">
        <v>8</v>
      </c>
      <c r="C1328">
        <v>10</v>
      </c>
      <c r="E1328" s="112">
        <f t="shared" si="20"/>
        <v>21.074066899050742</v>
      </c>
    </row>
    <row r="1329" spans="1:5" x14ac:dyDescent="0.25">
      <c r="A1329" s="52">
        <v>1328</v>
      </c>
      <c r="B1329" s="52">
        <v>8</v>
      </c>
      <c r="C1329">
        <v>10</v>
      </c>
      <c r="E1329" s="112">
        <f t="shared" si="20"/>
        <v>21.074066899050742</v>
      </c>
    </row>
    <row r="1330" spans="1:5" x14ac:dyDescent="0.25">
      <c r="A1330" s="52">
        <v>1329</v>
      </c>
      <c r="B1330" s="52">
        <v>8</v>
      </c>
      <c r="C1330">
        <v>10</v>
      </c>
      <c r="E1330" s="112">
        <f t="shared" si="20"/>
        <v>21.074066899050742</v>
      </c>
    </row>
    <row r="1331" spans="1:5" x14ac:dyDescent="0.25">
      <c r="A1331" s="52">
        <v>1330</v>
      </c>
      <c r="B1331" s="52">
        <v>8</v>
      </c>
      <c r="C1331">
        <v>10</v>
      </c>
      <c r="E1331" s="112">
        <f t="shared" si="20"/>
        <v>21.074066899050742</v>
      </c>
    </row>
    <row r="1332" spans="1:5" x14ac:dyDescent="0.25">
      <c r="A1332" s="52">
        <v>1331</v>
      </c>
      <c r="B1332" s="52">
        <v>8</v>
      </c>
      <c r="C1332">
        <v>1</v>
      </c>
      <c r="E1332" s="112">
        <f t="shared" si="20"/>
        <v>19.442367925276518</v>
      </c>
    </row>
    <row r="1333" spans="1:5" x14ac:dyDescent="0.25">
      <c r="A1333" s="52">
        <v>1332</v>
      </c>
      <c r="B1333" s="52">
        <v>8</v>
      </c>
      <c r="C1333">
        <v>10</v>
      </c>
      <c r="E1333" s="112">
        <f t="shared" si="20"/>
        <v>21.074066899050742</v>
      </c>
    </row>
    <row r="1334" spans="1:5" x14ac:dyDescent="0.25">
      <c r="A1334" s="52">
        <v>1333</v>
      </c>
      <c r="B1334" s="52">
        <v>8</v>
      </c>
      <c r="C1334">
        <v>10</v>
      </c>
      <c r="E1334" s="112">
        <f t="shared" si="20"/>
        <v>21.074066899050742</v>
      </c>
    </row>
    <row r="1335" spans="1:5" x14ac:dyDescent="0.25">
      <c r="A1335" s="52">
        <v>1334</v>
      </c>
      <c r="B1335" s="52">
        <v>8</v>
      </c>
      <c r="C1335">
        <v>10</v>
      </c>
      <c r="E1335" s="112">
        <f t="shared" si="20"/>
        <v>21.074066899050742</v>
      </c>
    </row>
    <row r="1336" spans="1:5" x14ac:dyDescent="0.25">
      <c r="A1336" s="52">
        <v>1335</v>
      </c>
      <c r="B1336" s="52">
        <v>8</v>
      </c>
      <c r="C1336">
        <v>2</v>
      </c>
      <c r="E1336" s="112">
        <f t="shared" si="20"/>
        <v>11.62366781125143</v>
      </c>
    </row>
    <row r="1337" spans="1:5" x14ac:dyDescent="0.25">
      <c r="A1337" s="52">
        <v>1336</v>
      </c>
      <c r="B1337" s="52">
        <v>8</v>
      </c>
      <c r="C1337">
        <v>10</v>
      </c>
      <c r="E1337" s="112">
        <f t="shared" si="20"/>
        <v>21.074066899050742</v>
      </c>
    </row>
    <row r="1338" spans="1:5" x14ac:dyDescent="0.25">
      <c r="A1338" s="52">
        <v>1337</v>
      </c>
      <c r="B1338" s="52">
        <v>8</v>
      </c>
      <c r="C1338">
        <v>10</v>
      </c>
      <c r="E1338" s="112">
        <f t="shared" si="20"/>
        <v>21.074066899050742</v>
      </c>
    </row>
    <row r="1339" spans="1:5" x14ac:dyDescent="0.25">
      <c r="A1339" s="52">
        <v>1338</v>
      </c>
      <c r="B1339" s="52">
        <v>8</v>
      </c>
      <c r="C1339">
        <v>10</v>
      </c>
      <c r="E1339" s="112">
        <f t="shared" si="20"/>
        <v>21.074066899050742</v>
      </c>
    </row>
    <row r="1340" spans="1:5" x14ac:dyDescent="0.25">
      <c r="A1340" s="52">
        <v>1339</v>
      </c>
      <c r="B1340" s="52">
        <v>8</v>
      </c>
      <c r="C1340">
        <v>10</v>
      </c>
      <c r="E1340" s="112">
        <f t="shared" si="20"/>
        <v>21.074066899050742</v>
      </c>
    </row>
    <row r="1341" spans="1:5" x14ac:dyDescent="0.25">
      <c r="A1341" s="52">
        <v>1340</v>
      </c>
      <c r="B1341" s="52">
        <v>8</v>
      </c>
      <c r="C1341">
        <v>7</v>
      </c>
      <c r="E1341" s="112">
        <f t="shared" si="20"/>
        <v>2.5301672411260001</v>
      </c>
    </row>
    <row r="1342" spans="1:5" x14ac:dyDescent="0.25">
      <c r="A1342" s="52">
        <v>1341</v>
      </c>
      <c r="B1342" s="52">
        <v>8</v>
      </c>
      <c r="C1342">
        <v>9</v>
      </c>
      <c r="E1342" s="112">
        <f t="shared" si="20"/>
        <v>12.892767013075828</v>
      </c>
    </row>
    <row r="1343" spans="1:5" x14ac:dyDescent="0.25">
      <c r="A1343" s="52">
        <v>1342</v>
      </c>
      <c r="B1343" s="52">
        <v>8</v>
      </c>
      <c r="C1343">
        <v>8</v>
      </c>
      <c r="E1343" s="112">
        <f t="shared" si="20"/>
        <v>6.7114671271009145</v>
      </c>
    </row>
    <row r="1344" spans="1:5" x14ac:dyDescent="0.25">
      <c r="A1344" s="52">
        <v>1343</v>
      </c>
      <c r="B1344" s="52">
        <v>8</v>
      </c>
      <c r="C1344">
        <v>10</v>
      </c>
      <c r="E1344" s="112">
        <f t="shared" si="20"/>
        <v>21.074066899050742</v>
      </c>
    </row>
    <row r="1345" spans="1:5" x14ac:dyDescent="0.25">
      <c r="A1345" s="52">
        <v>1344</v>
      </c>
      <c r="B1345" s="52">
        <v>8</v>
      </c>
      <c r="C1345">
        <v>10</v>
      </c>
      <c r="E1345" s="112">
        <f t="shared" si="20"/>
        <v>21.074066899050742</v>
      </c>
    </row>
    <row r="1346" spans="1:5" x14ac:dyDescent="0.25">
      <c r="A1346" s="52">
        <v>1345</v>
      </c>
      <c r="B1346" s="52">
        <v>8</v>
      </c>
      <c r="C1346">
        <v>9</v>
      </c>
      <c r="E1346" s="112">
        <f t="shared" ref="E1346:E1409" si="21">(C1346-$H$3)^2</f>
        <v>12.892767013075828</v>
      </c>
    </row>
    <row r="1347" spans="1:5" x14ac:dyDescent="0.25">
      <c r="A1347" s="52">
        <v>1346</v>
      </c>
      <c r="B1347" s="52">
        <v>8</v>
      </c>
      <c r="C1347">
        <v>9</v>
      </c>
      <c r="E1347" s="112">
        <f t="shared" si="21"/>
        <v>12.892767013075828</v>
      </c>
    </row>
    <row r="1348" spans="1:5" x14ac:dyDescent="0.25">
      <c r="A1348" s="52">
        <v>1347</v>
      </c>
      <c r="B1348" s="52">
        <v>8</v>
      </c>
      <c r="C1348">
        <v>3</v>
      </c>
      <c r="E1348" s="112">
        <f t="shared" si="21"/>
        <v>5.8049676972263446</v>
      </c>
    </row>
    <row r="1349" spans="1:5" x14ac:dyDescent="0.25">
      <c r="A1349" s="52">
        <v>1348</v>
      </c>
      <c r="B1349" s="52">
        <v>8</v>
      </c>
      <c r="C1349">
        <v>10</v>
      </c>
      <c r="E1349" s="112">
        <f t="shared" si="21"/>
        <v>21.074066899050742</v>
      </c>
    </row>
    <row r="1350" spans="1:5" x14ac:dyDescent="0.25">
      <c r="A1350" s="52">
        <v>1349</v>
      </c>
      <c r="B1350" s="52">
        <v>8</v>
      </c>
      <c r="C1350">
        <v>10</v>
      </c>
      <c r="E1350" s="112">
        <f t="shared" si="21"/>
        <v>21.074066899050742</v>
      </c>
    </row>
    <row r="1351" spans="1:5" x14ac:dyDescent="0.25">
      <c r="A1351" s="52">
        <v>1350</v>
      </c>
      <c r="B1351" s="52">
        <v>8</v>
      </c>
      <c r="C1351">
        <v>10</v>
      </c>
      <c r="E1351" s="112">
        <f t="shared" si="21"/>
        <v>21.074066899050742</v>
      </c>
    </row>
    <row r="1352" spans="1:5" x14ac:dyDescent="0.25">
      <c r="A1352" s="52">
        <v>1351</v>
      </c>
      <c r="B1352" s="52">
        <v>8</v>
      </c>
      <c r="C1352">
        <v>10</v>
      </c>
      <c r="E1352" s="112">
        <f t="shared" si="21"/>
        <v>21.074066899050742</v>
      </c>
    </row>
    <row r="1353" spans="1:5" x14ac:dyDescent="0.25">
      <c r="A1353" s="52">
        <v>1352</v>
      </c>
      <c r="B1353" s="52">
        <v>8</v>
      </c>
      <c r="C1353">
        <v>10</v>
      </c>
      <c r="E1353" s="112">
        <f t="shared" si="21"/>
        <v>21.074066899050742</v>
      </c>
    </row>
    <row r="1354" spans="1:5" x14ac:dyDescent="0.25">
      <c r="A1354" s="52">
        <v>1353</v>
      </c>
      <c r="B1354" s="52">
        <v>8</v>
      </c>
      <c r="C1354">
        <v>10</v>
      </c>
      <c r="E1354" s="112">
        <f t="shared" si="21"/>
        <v>21.074066899050742</v>
      </c>
    </row>
    <row r="1355" spans="1:5" x14ac:dyDescent="0.25">
      <c r="A1355" s="52">
        <v>1354</v>
      </c>
      <c r="B1355" s="52">
        <v>8</v>
      </c>
      <c r="C1355">
        <v>10</v>
      </c>
      <c r="E1355" s="112">
        <f t="shared" si="21"/>
        <v>21.074066899050742</v>
      </c>
    </row>
    <row r="1356" spans="1:5" x14ac:dyDescent="0.25">
      <c r="A1356" s="52">
        <v>1355</v>
      </c>
      <c r="B1356" s="52">
        <v>8</v>
      </c>
      <c r="C1356">
        <v>10</v>
      </c>
      <c r="E1356" s="112">
        <f t="shared" si="21"/>
        <v>21.074066899050742</v>
      </c>
    </row>
    <row r="1357" spans="1:5" x14ac:dyDescent="0.25">
      <c r="A1357" s="52">
        <v>1356</v>
      </c>
      <c r="B1357" s="52">
        <v>8</v>
      </c>
      <c r="C1357">
        <v>10</v>
      </c>
      <c r="E1357" s="112">
        <f t="shared" si="21"/>
        <v>21.074066899050742</v>
      </c>
    </row>
    <row r="1358" spans="1:5" x14ac:dyDescent="0.25">
      <c r="A1358" s="52">
        <v>1357</v>
      </c>
      <c r="B1358" s="52">
        <v>8</v>
      </c>
      <c r="C1358">
        <v>10</v>
      </c>
      <c r="E1358" s="112">
        <f t="shared" si="21"/>
        <v>21.074066899050742</v>
      </c>
    </row>
    <row r="1359" spans="1:5" x14ac:dyDescent="0.25">
      <c r="A1359" s="52">
        <v>1358</v>
      </c>
      <c r="B1359" s="52">
        <v>8</v>
      </c>
      <c r="C1359">
        <v>5</v>
      </c>
      <c r="E1359" s="112">
        <f t="shared" si="21"/>
        <v>0.16756746917617221</v>
      </c>
    </row>
    <row r="1360" spans="1:5" x14ac:dyDescent="0.25">
      <c r="A1360" s="52">
        <v>1359</v>
      </c>
      <c r="B1360" s="52">
        <v>8</v>
      </c>
      <c r="C1360">
        <v>9</v>
      </c>
      <c r="E1360" s="112">
        <f t="shared" si="21"/>
        <v>12.892767013075828</v>
      </c>
    </row>
    <row r="1361" spans="1:5" x14ac:dyDescent="0.25">
      <c r="A1361" s="52">
        <v>1360</v>
      </c>
      <c r="B1361" s="52">
        <v>8</v>
      </c>
      <c r="C1361">
        <v>10</v>
      </c>
      <c r="E1361" s="112">
        <f t="shared" si="21"/>
        <v>21.074066899050742</v>
      </c>
    </row>
    <row r="1362" spans="1:5" x14ac:dyDescent="0.25">
      <c r="A1362" s="52">
        <v>1361</v>
      </c>
      <c r="B1362" s="52">
        <v>8</v>
      </c>
      <c r="C1362">
        <v>10</v>
      </c>
      <c r="E1362" s="112">
        <f t="shared" si="21"/>
        <v>21.074066899050742</v>
      </c>
    </row>
    <row r="1363" spans="1:5" x14ac:dyDescent="0.25">
      <c r="A1363" s="52">
        <v>1362</v>
      </c>
      <c r="B1363" s="52">
        <v>8</v>
      </c>
      <c r="C1363">
        <v>9</v>
      </c>
      <c r="E1363" s="112">
        <f t="shared" si="21"/>
        <v>12.892767013075828</v>
      </c>
    </row>
    <row r="1364" spans="1:5" x14ac:dyDescent="0.25">
      <c r="A1364" s="52">
        <v>1363</v>
      </c>
      <c r="B1364" s="52">
        <v>8</v>
      </c>
      <c r="C1364">
        <v>10</v>
      </c>
      <c r="E1364" s="112">
        <f t="shared" si="21"/>
        <v>21.074066899050742</v>
      </c>
    </row>
    <row r="1365" spans="1:5" x14ac:dyDescent="0.25">
      <c r="A1365" s="52">
        <v>1364</v>
      </c>
      <c r="B1365" s="52">
        <v>8</v>
      </c>
      <c r="C1365">
        <v>10</v>
      </c>
      <c r="E1365" s="112">
        <f t="shared" si="21"/>
        <v>21.074066899050742</v>
      </c>
    </row>
    <row r="1366" spans="1:5" x14ac:dyDescent="0.25">
      <c r="A1366" s="52">
        <v>1365</v>
      </c>
      <c r="B1366" s="52">
        <v>8</v>
      </c>
      <c r="C1366">
        <v>0</v>
      </c>
      <c r="E1366" s="112">
        <f t="shared" si="21"/>
        <v>29.261068039301602</v>
      </c>
    </row>
    <row r="1367" spans="1:5" x14ac:dyDescent="0.25">
      <c r="A1367" s="52">
        <v>1366</v>
      </c>
      <c r="B1367" s="52">
        <v>8</v>
      </c>
      <c r="C1367">
        <v>8</v>
      </c>
      <c r="E1367" s="112">
        <f t="shared" si="21"/>
        <v>6.7114671271009145</v>
      </c>
    </row>
    <row r="1368" spans="1:5" x14ac:dyDescent="0.25">
      <c r="A1368" s="52">
        <v>1367</v>
      </c>
      <c r="B1368" s="52">
        <v>8</v>
      </c>
      <c r="C1368">
        <v>3</v>
      </c>
      <c r="E1368" s="112">
        <f t="shared" si="21"/>
        <v>5.8049676972263446</v>
      </c>
    </row>
    <row r="1369" spans="1:5" x14ac:dyDescent="0.25">
      <c r="A1369" s="52">
        <v>1368</v>
      </c>
      <c r="B1369" s="52">
        <v>8</v>
      </c>
      <c r="C1369">
        <v>10</v>
      </c>
      <c r="E1369" s="112">
        <f t="shared" si="21"/>
        <v>21.074066899050742</v>
      </c>
    </row>
    <row r="1370" spans="1:5" x14ac:dyDescent="0.25">
      <c r="A1370" s="52">
        <v>1369</v>
      </c>
      <c r="B1370" s="52">
        <v>8</v>
      </c>
      <c r="C1370">
        <v>10</v>
      </c>
      <c r="E1370" s="112">
        <f t="shared" si="21"/>
        <v>21.074066899050742</v>
      </c>
    </row>
    <row r="1371" spans="1:5" x14ac:dyDescent="0.25">
      <c r="A1371" s="52">
        <v>1370</v>
      </c>
      <c r="B1371" s="52">
        <v>8</v>
      </c>
      <c r="C1371">
        <v>10</v>
      </c>
      <c r="E1371" s="112">
        <f t="shared" si="21"/>
        <v>21.074066899050742</v>
      </c>
    </row>
    <row r="1372" spans="1:5" x14ac:dyDescent="0.25">
      <c r="A1372" s="52">
        <v>1371</v>
      </c>
      <c r="B1372" s="52">
        <v>8</v>
      </c>
      <c r="C1372">
        <v>10</v>
      </c>
      <c r="E1372" s="112">
        <f t="shared" si="21"/>
        <v>21.074066899050742</v>
      </c>
    </row>
    <row r="1373" spans="1:5" x14ac:dyDescent="0.25">
      <c r="A1373" s="52">
        <v>1372</v>
      </c>
      <c r="B1373" s="52">
        <v>8</v>
      </c>
      <c r="C1373">
        <v>10</v>
      </c>
      <c r="E1373" s="112">
        <f t="shared" si="21"/>
        <v>21.074066899050742</v>
      </c>
    </row>
    <row r="1374" spans="1:5" x14ac:dyDescent="0.25">
      <c r="A1374" s="52">
        <v>1373</v>
      </c>
      <c r="B1374" s="52">
        <v>8</v>
      </c>
      <c r="C1374">
        <v>9</v>
      </c>
      <c r="E1374" s="112">
        <f t="shared" si="21"/>
        <v>12.892767013075828</v>
      </c>
    </row>
    <row r="1375" spans="1:5" x14ac:dyDescent="0.25">
      <c r="A1375" s="52">
        <v>1374</v>
      </c>
      <c r="B1375" s="52">
        <v>8</v>
      </c>
      <c r="C1375">
        <v>10</v>
      </c>
      <c r="E1375" s="112">
        <f t="shared" si="21"/>
        <v>21.074066899050742</v>
      </c>
    </row>
    <row r="1376" spans="1:5" x14ac:dyDescent="0.25">
      <c r="A1376" s="52">
        <v>1375</v>
      </c>
      <c r="B1376" s="52">
        <v>8</v>
      </c>
      <c r="C1376">
        <v>8</v>
      </c>
      <c r="E1376" s="112">
        <f t="shared" si="21"/>
        <v>6.7114671271009145</v>
      </c>
    </row>
    <row r="1377" spans="1:5" x14ac:dyDescent="0.25">
      <c r="A1377" s="52">
        <v>1376</v>
      </c>
      <c r="B1377" s="52">
        <v>8</v>
      </c>
      <c r="C1377">
        <v>10</v>
      </c>
      <c r="E1377" s="112">
        <f t="shared" si="21"/>
        <v>21.074066899050742</v>
      </c>
    </row>
    <row r="1378" spans="1:5" x14ac:dyDescent="0.25">
      <c r="A1378" s="52">
        <v>1377</v>
      </c>
      <c r="B1378" s="52">
        <v>8</v>
      </c>
      <c r="C1378">
        <v>10</v>
      </c>
      <c r="E1378" s="112">
        <f t="shared" si="21"/>
        <v>21.074066899050742</v>
      </c>
    </row>
    <row r="1379" spans="1:5" x14ac:dyDescent="0.25">
      <c r="A1379" s="52">
        <v>1378</v>
      </c>
      <c r="B1379" s="52">
        <v>8</v>
      </c>
      <c r="C1379">
        <v>10</v>
      </c>
      <c r="E1379" s="112">
        <f t="shared" si="21"/>
        <v>21.074066899050742</v>
      </c>
    </row>
    <row r="1380" spans="1:5" x14ac:dyDescent="0.25">
      <c r="A1380" s="52">
        <v>1379</v>
      </c>
      <c r="B1380" s="52">
        <v>8</v>
      </c>
      <c r="C1380">
        <v>10</v>
      </c>
      <c r="E1380" s="112">
        <f t="shared" si="21"/>
        <v>21.074066899050742</v>
      </c>
    </row>
    <row r="1381" spans="1:5" x14ac:dyDescent="0.25">
      <c r="A1381" s="52">
        <v>1380</v>
      </c>
      <c r="B1381" s="52">
        <v>8</v>
      </c>
      <c r="C1381">
        <v>10</v>
      </c>
      <c r="E1381" s="112">
        <f t="shared" si="21"/>
        <v>21.074066899050742</v>
      </c>
    </row>
    <row r="1382" spans="1:5" x14ac:dyDescent="0.25">
      <c r="A1382" s="52">
        <v>1381</v>
      </c>
      <c r="B1382" s="52">
        <v>8</v>
      </c>
      <c r="C1382">
        <v>10</v>
      </c>
      <c r="E1382" s="112">
        <f t="shared" si="21"/>
        <v>21.074066899050742</v>
      </c>
    </row>
    <row r="1383" spans="1:5" x14ac:dyDescent="0.25">
      <c r="A1383" s="52">
        <v>1382</v>
      </c>
      <c r="B1383" s="52">
        <v>8</v>
      </c>
      <c r="C1383">
        <v>10</v>
      </c>
      <c r="E1383" s="112">
        <f t="shared" si="21"/>
        <v>21.074066899050742</v>
      </c>
    </row>
    <row r="1384" spans="1:5" x14ac:dyDescent="0.25">
      <c r="A1384" s="52">
        <v>1383</v>
      </c>
      <c r="B1384" s="52">
        <v>8</v>
      </c>
      <c r="C1384">
        <v>9</v>
      </c>
      <c r="E1384" s="112">
        <f t="shared" si="21"/>
        <v>12.892767013075828</v>
      </c>
    </row>
    <row r="1385" spans="1:5" x14ac:dyDescent="0.25">
      <c r="A1385" s="52">
        <v>1384</v>
      </c>
      <c r="B1385" s="52">
        <v>8</v>
      </c>
      <c r="C1385">
        <v>10</v>
      </c>
      <c r="E1385" s="112">
        <f t="shared" si="21"/>
        <v>21.074066899050742</v>
      </c>
    </row>
    <row r="1386" spans="1:5" x14ac:dyDescent="0.25">
      <c r="A1386" s="52">
        <v>1385</v>
      </c>
      <c r="B1386" s="52">
        <v>8</v>
      </c>
      <c r="C1386">
        <v>9</v>
      </c>
      <c r="E1386" s="112">
        <f t="shared" si="21"/>
        <v>12.892767013075828</v>
      </c>
    </row>
    <row r="1387" spans="1:5" x14ac:dyDescent="0.25">
      <c r="A1387" s="52">
        <v>1386</v>
      </c>
      <c r="B1387" s="52">
        <v>8</v>
      </c>
      <c r="C1387">
        <v>10</v>
      </c>
      <c r="E1387" s="112">
        <f t="shared" si="21"/>
        <v>21.074066899050742</v>
      </c>
    </row>
    <row r="1388" spans="1:5" x14ac:dyDescent="0.25">
      <c r="A1388" s="52">
        <v>1387</v>
      </c>
      <c r="B1388" s="52">
        <v>8</v>
      </c>
      <c r="C1388">
        <v>10</v>
      </c>
      <c r="E1388" s="112">
        <f t="shared" si="21"/>
        <v>21.074066899050742</v>
      </c>
    </row>
    <row r="1389" spans="1:5" x14ac:dyDescent="0.25">
      <c r="A1389" s="52">
        <v>1388</v>
      </c>
      <c r="B1389" s="52">
        <v>8</v>
      </c>
      <c r="C1389">
        <v>0</v>
      </c>
      <c r="E1389" s="112">
        <f t="shared" si="21"/>
        <v>29.261068039301602</v>
      </c>
    </row>
    <row r="1390" spans="1:5" x14ac:dyDescent="0.25">
      <c r="A1390" s="52">
        <v>1389</v>
      </c>
      <c r="B1390" s="52">
        <v>8</v>
      </c>
      <c r="C1390">
        <v>1</v>
      </c>
      <c r="E1390" s="112">
        <f t="shared" si="21"/>
        <v>19.442367925276518</v>
      </c>
    </row>
    <row r="1391" spans="1:5" x14ac:dyDescent="0.25">
      <c r="A1391" s="52">
        <v>1390</v>
      </c>
      <c r="B1391" s="52">
        <v>8</v>
      </c>
      <c r="C1391">
        <v>8</v>
      </c>
      <c r="E1391" s="112">
        <f t="shared" si="21"/>
        <v>6.7114671271009145</v>
      </c>
    </row>
    <row r="1392" spans="1:5" x14ac:dyDescent="0.25">
      <c r="A1392" s="52">
        <v>1391</v>
      </c>
      <c r="B1392" s="52">
        <v>8</v>
      </c>
      <c r="C1392">
        <v>9</v>
      </c>
      <c r="E1392" s="112">
        <f t="shared" si="21"/>
        <v>12.892767013075828</v>
      </c>
    </row>
    <row r="1393" spans="1:5" x14ac:dyDescent="0.25">
      <c r="A1393" s="52">
        <v>1392</v>
      </c>
      <c r="B1393" s="52">
        <v>8</v>
      </c>
      <c r="C1393">
        <v>10</v>
      </c>
      <c r="E1393" s="112">
        <f t="shared" si="21"/>
        <v>21.074066899050742</v>
      </c>
    </row>
    <row r="1394" spans="1:5" x14ac:dyDescent="0.25">
      <c r="A1394" s="52">
        <v>1393</v>
      </c>
      <c r="B1394" s="52">
        <v>8</v>
      </c>
      <c r="C1394">
        <v>10</v>
      </c>
      <c r="E1394" s="112">
        <f t="shared" si="21"/>
        <v>21.074066899050742</v>
      </c>
    </row>
    <row r="1395" spans="1:5" x14ac:dyDescent="0.25">
      <c r="A1395" s="52">
        <v>1394</v>
      </c>
      <c r="B1395" s="52">
        <v>8</v>
      </c>
      <c r="C1395">
        <v>10</v>
      </c>
      <c r="E1395" s="112">
        <f t="shared" si="21"/>
        <v>21.074066899050742</v>
      </c>
    </row>
    <row r="1396" spans="1:5" x14ac:dyDescent="0.25">
      <c r="A1396" s="52">
        <v>1395</v>
      </c>
      <c r="B1396" s="52">
        <v>8</v>
      </c>
      <c r="C1396">
        <v>10</v>
      </c>
      <c r="E1396" s="112">
        <f t="shared" si="21"/>
        <v>21.074066899050742</v>
      </c>
    </row>
    <row r="1397" spans="1:5" x14ac:dyDescent="0.25">
      <c r="A1397" s="52">
        <v>1396</v>
      </c>
      <c r="B1397" s="52">
        <v>8</v>
      </c>
      <c r="C1397">
        <v>10</v>
      </c>
      <c r="E1397" s="112">
        <f t="shared" si="21"/>
        <v>21.074066899050742</v>
      </c>
    </row>
    <row r="1398" spans="1:5" x14ac:dyDescent="0.25">
      <c r="A1398" s="52">
        <v>1397</v>
      </c>
      <c r="B1398" s="52">
        <v>8</v>
      </c>
      <c r="C1398">
        <v>10</v>
      </c>
      <c r="E1398" s="112">
        <f t="shared" si="21"/>
        <v>21.074066899050742</v>
      </c>
    </row>
    <row r="1399" spans="1:5" x14ac:dyDescent="0.25">
      <c r="A1399" s="52">
        <v>1398</v>
      </c>
      <c r="B1399" s="52">
        <v>8</v>
      </c>
      <c r="C1399">
        <v>4</v>
      </c>
      <c r="E1399" s="112">
        <f t="shared" si="21"/>
        <v>1.9862675832012582</v>
      </c>
    </row>
    <row r="1400" spans="1:5" x14ac:dyDescent="0.25">
      <c r="A1400" s="52">
        <v>1399</v>
      </c>
      <c r="B1400" s="52">
        <v>8</v>
      </c>
      <c r="C1400">
        <v>10</v>
      </c>
      <c r="E1400" s="112">
        <f t="shared" si="21"/>
        <v>21.074066899050742</v>
      </c>
    </row>
    <row r="1401" spans="1:5" x14ac:dyDescent="0.25">
      <c r="A1401" s="52">
        <v>1400</v>
      </c>
      <c r="B1401" s="52">
        <v>8</v>
      </c>
      <c r="C1401">
        <v>10</v>
      </c>
      <c r="E1401" s="112">
        <f t="shared" si="21"/>
        <v>21.074066899050742</v>
      </c>
    </row>
    <row r="1402" spans="1:5" x14ac:dyDescent="0.25">
      <c r="A1402" s="52">
        <v>1401</v>
      </c>
      <c r="B1402" s="52">
        <v>8</v>
      </c>
      <c r="C1402">
        <v>10</v>
      </c>
      <c r="E1402" s="112">
        <f t="shared" si="21"/>
        <v>21.074066899050742</v>
      </c>
    </row>
    <row r="1403" spans="1:5" x14ac:dyDescent="0.25">
      <c r="A1403" s="52">
        <v>1402</v>
      </c>
      <c r="B1403" s="52">
        <v>8</v>
      </c>
      <c r="C1403">
        <v>8</v>
      </c>
      <c r="E1403" s="112">
        <f t="shared" si="21"/>
        <v>6.7114671271009145</v>
      </c>
    </row>
    <row r="1404" spans="1:5" x14ac:dyDescent="0.25">
      <c r="A1404" s="52">
        <v>1403</v>
      </c>
      <c r="B1404" s="52">
        <v>8</v>
      </c>
      <c r="C1404">
        <v>10</v>
      </c>
      <c r="E1404" s="112">
        <f t="shared" si="21"/>
        <v>21.074066899050742</v>
      </c>
    </row>
    <row r="1405" spans="1:5" x14ac:dyDescent="0.25">
      <c r="A1405" s="52">
        <v>1404</v>
      </c>
      <c r="B1405" s="52">
        <v>8</v>
      </c>
      <c r="C1405">
        <v>10</v>
      </c>
      <c r="E1405" s="112">
        <f t="shared" si="21"/>
        <v>21.074066899050742</v>
      </c>
    </row>
    <row r="1406" spans="1:5" x14ac:dyDescent="0.25">
      <c r="A1406" s="52">
        <v>1405</v>
      </c>
      <c r="B1406" s="52">
        <v>8</v>
      </c>
      <c r="C1406">
        <v>10</v>
      </c>
      <c r="E1406" s="112">
        <f t="shared" si="21"/>
        <v>21.074066899050742</v>
      </c>
    </row>
    <row r="1407" spans="1:5" x14ac:dyDescent="0.25">
      <c r="A1407" s="52">
        <v>1406</v>
      </c>
      <c r="B1407" s="52">
        <v>8</v>
      </c>
      <c r="C1407">
        <v>10</v>
      </c>
      <c r="E1407" s="112">
        <f t="shared" si="21"/>
        <v>21.074066899050742</v>
      </c>
    </row>
    <row r="1408" spans="1:5" x14ac:dyDescent="0.25">
      <c r="A1408" s="52">
        <v>1407</v>
      </c>
      <c r="B1408" s="52">
        <v>8</v>
      </c>
      <c r="C1408">
        <v>10</v>
      </c>
      <c r="E1408" s="112">
        <f t="shared" si="21"/>
        <v>21.074066899050742</v>
      </c>
    </row>
    <row r="1409" spans="1:5" x14ac:dyDescent="0.25">
      <c r="A1409" s="52">
        <v>1408</v>
      </c>
      <c r="B1409" s="52">
        <v>8</v>
      </c>
      <c r="C1409">
        <v>10</v>
      </c>
      <c r="E1409" s="112">
        <f t="shared" si="21"/>
        <v>21.074066899050742</v>
      </c>
    </row>
    <row r="1410" spans="1:5" x14ac:dyDescent="0.25">
      <c r="A1410" s="52">
        <v>1409</v>
      </c>
      <c r="B1410" s="52">
        <v>8</v>
      </c>
      <c r="C1410">
        <v>10</v>
      </c>
      <c r="E1410" s="112">
        <f t="shared" ref="E1410:E1473" si="22">(C1410-$H$3)^2</f>
        <v>21.074066899050742</v>
      </c>
    </row>
    <row r="1411" spans="1:5" x14ac:dyDescent="0.25">
      <c r="A1411" s="52">
        <v>1410</v>
      </c>
      <c r="B1411" s="52">
        <v>8</v>
      </c>
      <c r="C1411">
        <v>10</v>
      </c>
      <c r="E1411" s="112">
        <f t="shared" si="22"/>
        <v>21.074066899050742</v>
      </c>
    </row>
    <row r="1412" spans="1:5" x14ac:dyDescent="0.25">
      <c r="A1412" s="52">
        <v>1411</v>
      </c>
      <c r="B1412" s="52">
        <v>8</v>
      </c>
      <c r="C1412">
        <v>10</v>
      </c>
      <c r="E1412" s="112">
        <f t="shared" si="22"/>
        <v>21.074066899050742</v>
      </c>
    </row>
    <row r="1413" spans="1:5" x14ac:dyDescent="0.25">
      <c r="A1413" s="52">
        <v>1412</v>
      </c>
      <c r="B1413" s="52">
        <v>8</v>
      </c>
      <c r="C1413">
        <v>10</v>
      </c>
      <c r="E1413" s="112">
        <f t="shared" si="22"/>
        <v>21.074066899050742</v>
      </c>
    </row>
    <row r="1414" spans="1:5" x14ac:dyDescent="0.25">
      <c r="A1414" s="52">
        <v>1413</v>
      </c>
      <c r="B1414" s="52">
        <v>8</v>
      </c>
      <c r="C1414">
        <v>0</v>
      </c>
      <c r="E1414" s="112">
        <f t="shared" si="22"/>
        <v>29.261068039301602</v>
      </c>
    </row>
    <row r="1415" spans="1:5" x14ac:dyDescent="0.25">
      <c r="A1415" s="52">
        <v>1414</v>
      </c>
      <c r="B1415" s="52">
        <v>8</v>
      </c>
      <c r="C1415">
        <v>0</v>
      </c>
      <c r="E1415" s="112">
        <f t="shared" si="22"/>
        <v>29.261068039301602</v>
      </c>
    </row>
    <row r="1416" spans="1:5" x14ac:dyDescent="0.25">
      <c r="A1416" s="52">
        <v>1415</v>
      </c>
      <c r="B1416" s="52">
        <v>8</v>
      </c>
      <c r="C1416">
        <v>0</v>
      </c>
      <c r="E1416" s="112">
        <f t="shared" si="22"/>
        <v>29.261068039301602</v>
      </c>
    </row>
    <row r="1417" spans="1:5" x14ac:dyDescent="0.25">
      <c r="A1417" s="52">
        <v>1416</v>
      </c>
      <c r="B1417" s="52">
        <v>8</v>
      </c>
      <c r="C1417">
        <v>9</v>
      </c>
      <c r="E1417" s="112">
        <f t="shared" si="22"/>
        <v>12.892767013075828</v>
      </c>
    </row>
    <row r="1418" spans="1:5" x14ac:dyDescent="0.25">
      <c r="A1418" s="52">
        <v>1417</v>
      </c>
      <c r="B1418" s="52">
        <v>8</v>
      </c>
      <c r="C1418">
        <v>0</v>
      </c>
      <c r="E1418" s="112">
        <f t="shared" si="22"/>
        <v>29.261068039301602</v>
      </c>
    </row>
    <row r="1419" spans="1:5" x14ac:dyDescent="0.25">
      <c r="A1419" s="52">
        <v>1418</v>
      </c>
      <c r="B1419" s="52">
        <v>8</v>
      </c>
      <c r="C1419">
        <v>5</v>
      </c>
      <c r="E1419" s="112">
        <f t="shared" si="22"/>
        <v>0.16756746917617221</v>
      </c>
    </row>
    <row r="1420" spans="1:5" x14ac:dyDescent="0.25">
      <c r="A1420" s="52">
        <v>1419</v>
      </c>
      <c r="B1420" s="52">
        <v>8</v>
      </c>
      <c r="C1420">
        <v>8</v>
      </c>
      <c r="E1420" s="112">
        <f t="shared" si="22"/>
        <v>6.7114671271009145</v>
      </c>
    </row>
    <row r="1421" spans="1:5" x14ac:dyDescent="0.25">
      <c r="A1421" s="52">
        <v>1420</v>
      </c>
      <c r="B1421" s="52">
        <v>8</v>
      </c>
      <c r="C1421">
        <v>10</v>
      </c>
      <c r="E1421" s="112">
        <f t="shared" si="22"/>
        <v>21.074066899050742</v>
      </c>
    </row>
    <row r="1422" spans="1:5" x14ac:dyDescent="0.25">
      <c r="A1422" s="52">
        <v>1421</v>
      </c>
      <c r="B1422" s="52">
        <v>8</v>
      </c>
      <c r="C1422">
        <v>10</v>
      </c>
      <c r="E1422" s="112">
        <f t="shared" si="22"/>
        <v>21.074066899050742</v>
      </c>
    </row>
    <row r="1423" spans="1:5" x14ac:dyDescent="0.25">
      <c r="A1423" s="52">
        <v>1422</v>
      </c>
      <c r="B1423" s="52">
        <v>8</v>
      </c>
      <c r="C1423">
        <v>10</v>
      </c>
      <c r="E1423" s="112">
        <f t="shared" si="22"/>
        <v>21.074066899050742</v>
      </c>
    </row>
    <row r="1424" spans="1:5" x14ac:dyDescent="0.25">
      <c r="A1424" s="52">
        <v>1423</v>
      </c>
      <c r="B1424" s="52">
        <v>8</v>
      </c>
      <c r="C1424">
        <v>8</v>
      </c>
      <c r="E1424" s="112">
        <f t="shared" si="22"/>
        <v>6.7114671271009145</v>
      </c>
    </row>
    <row r="1425" spans="1:5" x14ac:dyDescent="0.25">
      <c r="A1425" s="52">
        <v>1424</v>
      </c>
      <c r="B1425" s="52">
        <v>8</v>
      </c>
      <c r="C1425">
        <v>0</v>
      </c>
      <c r="E1425" s="112">
        <f t="shared" si="22"/>
        <v>29.261068039301602</v>
      </c>
    </row>
    <row r="1426" spans="1:5" x14ac:dyDescent="0.25">
      <c r="A1426" s="52">
        <v>1425</v>
      </c>
      <c r="B1426" s="52">
        <v>8</v>
      </c>
      <c r="C1426">
        <v>0</v>
      </c>
      <c r="E1426" s="112">
        <f t="shared" si="22"/>
        <v>29.261068039301602</v>
      </c>
    </row>
    <row r="1427" spans="1:5" x14ac:dyDescent="0.25">
      <c r="A1427" s="52">
        <v>1426</v>
      </c>
      <c r="B1427" s="52">
        <v>8</v>
      </c>
      <c r="C1427">
        <v>0</v>
      </c>
      <c r="E1427" s="112">
        <f t="shared" si="22"/>
        <v>29.261068039301602</v>
      </c>
    </row>
    <row r="1428" spans="1:5" x14ac:dyDescent="0.25">
      <c r="A1428" s="52">
        <v>1427</v>
      </c>
      <c r="B1428" s="52">
        <v>8</v>
      </c>
      <c r="C1428">
        <v>0</v>
      </c>
      <c r="E1428" s="112">
        <f t="shared" si="22"/>
        <v>29.261068039301602</v>
      </c>
    </row>
    <row r="1429" spans="1:5" x14ac:dyDescent="0.25">
      <c r="A1429" s="52">
        <v>1428</v>
      </c>
      <c r="B1429" s="52">
        <v>8</v>
      </c>
      <c r="C1429">
        <v>0</v>
      </c>
      <c r="E1429" s="112">
        <f t="shared" si="22"/>
        <v>29.261068039301602</v>
      </c>
    </row>
    <row r="1430" spans="1:5" x14ac:dyDescent="0.25">
      <c r="A1430" s="52">
        <v>1429</v>
      </c>
      <c r="B1430" s="52">
        <v>8</v>
      </c>
      <c r="C1430">
        <v>8</v>
      </c>
      <c r="E1430" s="112">
        <f t="shared" si="22"/>
        <v>6.7114671271009145</v>
      </c>
    </row>
    <row r="1431" spans="1:5" x14ac:dyDescent="0.25">
      <c r="A1431" s="52">
        <v>1430</v>
      </c>
      <c r="B1431" s="52">
        <v>8</v>
      </c>
      <c r="C1431">
        <v>8</v>
      </c>
      <c r="E1431" s="112">
        <f t="shared" si="22"/>
        <v>6.7114671271009145</v>
      </c>
    </row>
    <row r="1432" spans="1:5" x14ac:dyDescent="0.25">
      <c r="A1432" s="52">
        <v>1431</v>
      </c>
      <c r="B1432" s="52">
        <v>8</v>
      </c>
      <c r="C1432">
        <v>10</v>
      </c>
      <c r="E1432" s="112">
        <f t="shared" si="22"/>
        <v>21.074066899050742</v>
      </c>
    </row>
    <row r="1433" spans="1:5" x14ac:dyDescent="0.25">
      <c r="A1433" s="52">
        <v>1432</v>
      </c>
      <c r="B1433" s="52">
        <v>8</v>
      </c>
      <c r="C1433">
        <v>5</v>
      </c>
      <c r="E1433" s="112">
        <f t="shared" si="22"/>
        <v>0.16756746917617221</v>
      </c>
    </row>
    <row r="1434" spans="1:5" x14ac:dyDescent="0.25">
      <c r="A1434" s="52">
        <v>1433</v>
      </c>
      <c r="B1434" s="52">
        <v>8</v>
      </c>
      <c r="C1434">
        <v>4</v>
      </c>
      <c r="E1434" s="112">
        <f t="shared" si="22"/>
        <v>1.9862675832012582</v>
      </c>
    </row>
    <row r="1435" spans="1:5" x14ac:dyDescent="0.25">
      <c r="A1435" s="52">
        <v>1434</v>
      </c>
      <c r="B1435" s="52">
        <v>8</v>
      </c>
      <c r="C1435">
        <v>10</v>
      </c>
      <c r="E1435" s="112">
        <f t="shared" si="22"/>
        <v>21.074066899050742</v>
      </c>
    </row>
    <row r="1436" spans="1:5" x14ac:dyDescent="0.25">
      <c r="A1436" s="52">
        <v>1435</v>
      </c>
      <c r="B1436" s="52">
        <v>9</v>
      </c>
      <c r="C1436">
        <v>10</v>
      </c>
      <c r="E1436" s="112">
        <f t="shared" si="22"/>
        <v>21.074066899050742</v>
      </c>
    </row>
    <row r="1437" spans="1:5" x14ac:dyDescent="0.25">
      <c r="A1437" s="52">
        <v>1436</v>
      </c>
      <c r="B1437" s="52">
        <v>9</v>
      </c>
      <c r="C1437">
        <v>1</v>
      </c>
      <c r="E1437" s="112">
        <f t="shared" si="22"/>
        <v>19.442367925276518</v>
      </c>
    </row>
    <row r="1438" spans="1:5" x14ac:dyDescent="0.25">
      <c r="A1438" s="52">
        <v>1437</v>
      </c>
      <c r="B1438" s="52">
        <v>9</v>
      </c>
      <c r="C1438">
        <v>9</v>
      </c>
      <c r="E1438" s="112">
        <f t="shared" si="22"/>
        <v>12.892767013075828</v>
      </c>
    </row>
    <row r="1439" spans="1:5" x14ac:dyDescent="0.25">
      <c r="A1439" s="52">
        <v>1438</v>
      </c>
      <c r="B1439" s="52">
        <v>9</v>
      </c>
      <c r="C1439">
        <v>10</v>
      </c>
      <c r="E1439" s="112">
        <f t="shared" si="22"/>
        <v>21.074066899050742</v>
      </c>
    </row>
    <row r="1440" spans="1:5" x14ac:dyDescent="0.25">
      <c r="A1440" s="52">
        <v>1439</v>
      </c>
      <c r="B1440" s="52">
        <v>9</v>
      </c>
      <c r="C1440">
        <v>5</v>
      </c>
      <c r="E1440" s="112">
        <f t="shared" si="22"/>
        <v>0.16756746917617221</v>
      </c>
    </row>
    <row r="1441" spans="1:5" x14ac:dyDescent="0.25">
      <c r="A1441" s="52">
        <v>1440</v>
      </c>
      <c r="B1441" s="52">
        <v>9</v>
      </c>
      <c r="C1441">
        <v>0</v>
      </c>
      <c r="E1441" s="112">
        <f t="shared" si="22"/>
        <v>29.261068039301602</v>
      </c>
    </row>
    <row r="1442" spans="1:5" x14ac:dyDescent="0.25">
      <c r="A1442" s="52">
        <v>1441</v>
      </c>
      <c r="B1442" s="52">
        <v>9</v>
      </c>
      <c r="C1442">
        <v>10</v>
      </c>
      <c r="E1442" s="112">
        <f t="shared" si="22"/>
        <v>21.074066899050742</v>
      </c>
    </row>
    <row r="1443" spans="1:5" x14ac:dyDescent="0.25">
      <c r="A1443" s="52">
        <v>1442</v>
      </c>
      <c r="B1443" s="52">
        <v>9</v>
      </c>
      <c r="C1443">
        <v>9</v>
      </c>
      <c r="E1443" s="112">
        <f t="shared" si="22"/>
        <v>12.892767013075828</v>
      </c>
    </row>
    <row r="1444" spans="1:5" x14ac:dyDescent="0.25">
      <c r="A1444" s="52">
        <v>1443</v>
      </c>
      <c r="B1444" s="52">
        <v>9</v>
      </c>
      <c r="C1444">
        <v>0</v>
      </c>
      <c r="E1444" s="112">
        <f t="shared" si="22"/>
        <v>29.261068039301602</v>
      </c>
    </row>
    <row r="1445" spans="1:5" x14ac:dyDescent="0.25">
      <c r="A1445" s="52">
        <v>1444</v>
      </c>
      <c r="B1445" s="52">
        <v>9</v>
      </c>
      <c r="C1445">
        <v>10</v>
      </c>
      <c r="E1445" s="112">
        <f t="shared" si="22"/>
        <v>21.074066899050742</v>
      </c>
    </row>
    <row r="1446" spans="1:5" x14ac:dyDescent="0.25">
      <c r="A1446" s="52">
        <v>1445</v>
      </c>
      <c r="B1446" s="52">
        <v>9</v>
      </c>
      <c r="C1446">
        <v>10</v>
      </c>
      <c r="E1446" s="112">
        <f t="shared" si="22"/>
        <v>21.074066899050742</v>
      </c>
    </row>
    <row r="1447" spans="1:5" x14ac:dyDescent="0.25">
      <c r="A1447" s="52">
        <v>1446</v>
      </c>
      <c r="B1447" s="52">
        <v>9</v>
      </c>
      <c r="C1447">
        <v>10</v>
      </c>
      <c r="E1447" s="112">
        <f t="shared" si="22"/>
        <v>21.074066899050742</v>
      </c>
    </row>
    <row r="1448" spans="1:5" x14ac:dyDescent="0.25">
      <c r="A1448" s="52">
        <v>1447</v>
      </c>
      <c r="B1448" s="52">
        <v>9</v>
      </c>
      <c r="C1448">
        <v>9</v>
      </c>
      <c r="E1448" s="112">
        <f t="shared" si="22"/>
        <v>12.892767013075828</v>
      </c>
    </row>
    <row r="1449" spans="1:5" x14ac:dyDescent="0.25">
      <c r="A1449" s="52">
        <v>1448</v>
      </c>
      <c r="B1449" s="52">
        <v>9</v>
      </c>
      <c r="C1449">
        <v>7</v>
      </c>
      <c r="E1449" s="112">
        <f t="shared" si="22"/>
        <v>2.5301672411260001</v>
      </c>
    </row>
    <row r="1450" spans="1:5" x14ac:dyDescent="0.25">
      <c r="A1450" s="52">
        <v>1449</v>
      </c>
      <c r="B1450" s="52">
        <v>9</v>
      </c>
      <c r="C1450">
        <v>10</v>
      </c>
      <c r="E1450" s="112">
        <f t="shared" si="22"/>
        <v>21.074066899050742</v>
      </c>
    </row>
    <row r="1451" spans="1:5" x14ac:dyDescent="0.25">
      <c r="A1451" s="52">
        <v>1450</v>
      </c>
      <c r="B1451" s="52">
        <v>9</v>
      </c>
      <c r="C1451">
        <v>10</v>
      </c>
      <c r="E1451" s="112">
        <f t="shared" si="22"/>
        <v>21.074066899050742</v>
      </c>
    </row>
    <row r="1452" spans="1:5" x14ac:dyDescent="0.25">
      <c r="A1452" s="52">
        <v>1451</v>
      </c>
      <c r="B1452" s="52">
        <v>9</v>
      </c>
      <c r="C1452">
        <v>5</v>
      </c>
      <c r="E1452" s="112">
        <f t="shared" si="22"/>
        <v>0.16756746917617221</v>
      </c>
    </row>
    <row r="1453" spans="1:5" x14ac:dyDescent="0.25">
      <c r="A1453" s="52">
        <v>1452</v>
      </c>
      <c r="B1453" s="52">
        <v>9</v>
      </c>
      <c r="C1453">
        <v>8</v>
      </c>
      <c r="E1453" s="112">
        <f t="shared" si="22"/>
        <v>6.7114671271009145</v>
      </c>
    </row>
    <row r="1454" spans="1:5" x14ac:dyDescent="0.25">
      <c r="A1454" s="52">
        <v>1453</v>
      </c>
      <c r="B1454" s="52">
        <v>9</v>
      </c>
      <c r="C1454">
        <v>2</v>
      </c>
      <c r="E1454" s="112">
        <f t="shared" si="22"/>
        <v>11.62366781125143</v>
      </c>
    </row>
    <row r="1455" spans="1:5" x14ac:dyDescent="0.25">
      <c r="A1455" s="52">
        <v>1454</v>
      </c>
      <c r="B1455" s="52">
        <v>9</v>
      </c>
      <c r="C1455">
        <v>0</v>
      </c>
      <c r="E1455" s="112">
        <f t="shared" si="22"/>
        <v>29.261068039301602</v>
      </c>
    </row>
    <row r="1456" spans="1:5" x14ac:dyDescent="0.25">
      <c r="A1456" s="52">
        <v>1455</v>
      </c>
      <c r="B1456" s="52">
        <v>9</v>
      </c>
      <c r="C1456">
        <v>10</v>
      </c>
      <c r="E1456" s="112">
        <f t="shared" si="22"/>
        <v>21.074066899050742</v>
      </c>
    </row>
    <row r="1457" spans="1:5" x14ac:dyDescent="0.25">
      <c r="A1457" s="52">
        <v>1456</v>
      </c>
      <c r="B1457" s="52">
        <v>9</v>
      </c>
      <c r="C1457">
        <v>10</v>
      </c>
      <c r="E1457" s="112">
        <f t="shared" si="22"/>
        <v>21.074066899050742</v>
      </c>
    </row>
    <row r="1458" spans="1:5" x14ac:dyDescent="0.25">
      <c r="A1458" s="52">
        <v>1457</v>
      </c>
      <c r="B1458" s="52">
        <v>9</v>
      </c>
      <c r="C1458">
        <v>1</v>
      </c>
      <c r="E1458" s="112">
        <f t="shared" si="22"/>
        <v>19.442367925276518</v>
      </c>
    </row>
    <row r="1459" spans="1:5" x14ac:dyDescent="0.25">
      <c r="A1459" s="52">
        <v>1458</v>
      </c>
      <c r="B1459" s="52">
        <v>9</v>
      </c>
      <c r="C1459">
        <v>10</v>
      </c>
      <c r="E1459" s="112">
        <f t="shared" si="22"/>
        <v>21.074066899050742</v>
      </c>
    </row>
    <row r="1460" spans="1:5" x14ac:dyDescent="0.25">
      <c r="A1460" s="52">
        <v>1459</v>
      </c>
      <c r="B1460" s="52">
        <v>9</v>
      </c>
      <c r="C1460">
        <v>6</v>
      </c>
      <c r="E1460" s="112">
        <f t="shared" si="22"/>
        <v>0.34886735515108619</v>
      </c>
    </row>
    <row r="1461" spans="1:5" x14ac:dyDescent="0.25">
      <c r="A1461" s="52">
        <v>1460</v>
      </c>
      <c r="B1461" s="52">
        <v>9</v>
      </c>
      <c r="C1461">
        <v>6</v>
      </c>
      <c r="E1461" s="112">
        <f t="shared" si="22"/>
        <v>0.34886735515108619</v>
      </c>
    </row>
    <row r="1462" spans="1:5" x14ac:dyDescent="0.25">
      <c r="A1462" s="52">
        <v>1461</v>
      </c>
      <c r="B1462" s="52">
        <v>9</v>
      </c>
      <c r="C1462">
        <v>10</v>
      </c>
      <c r="E1462" s="112">
        <f t="shared" si="22"/>
        <v>21.074066899050742</v>
      </c>
    </row>
    <row r="1463" spans="1:5" x14ac:dyDescent="0.25">
      <c r="A1463" s="52">
        <v>1462</v>
      </c>
      <c r="B1463" s="52">
        <v>9</v>
      </c>
      <c r="C1463">
        <v>10</v>
      </c>
      <c r="E1463" s="112">
        <f t="shared" si="22"/>
        <v>21.074066899050742</v>
      </c>
    </row>
    <row r="1464" spans="1:5" x14ac:dyDescent="0.25">
      <c r="A1464" s="52">
        <v>1463</v>
      </c>
      <c r="B1464" s="52">
        <v>9</v>
      </c>
      <c r="C1464">
        <v>10</v>
      </c>
      <c r="E1464" s="112">
        <f t="shared" si="22"/>
        <v>21.074066899050742</v>
      </c>
    </row>
    <row r="1465" spans="1:5" x14ac:dyDescent="0.25">
      <c r="A1465" s="52">
        <v>1464</v>
      </c>
      <c r="B1465" s="52">
        <v>9</v>
      </c>
      <c r="C1465">
        <v>5</v>
      </c>
      <c r="E1465" s="112">
        <f t="shared" si="22"/>
        <v>0.16756746917617221</v>
      </c>
    </row>
    <row r="1466" spans="1:5" x14ac:dyDescent="0.25">
      <c r="A1466" s="52">
        <v>1465</v>
      </c>
      <c r="B1466" s="52">
        <v>9</v>
      </c>
      <c r="C1466">
        <v>10</v>
      </c>
      <c r="E1466" s="112">
        <f t="shared" si="22"/>
        <v>21.074066899050742</v>
      </c>
    </row>
    <row r="1467" spans="1:5" x14ac:dyDescent="0.25">
      <c r="A1467" s="52">
        <v>1466</v>
      </c>
      <c r="B1467" s="52">
        <v>9</v>
      </c>
      <c r="C1467">
        <v>10</v>
      </c>
      <c r="E1467" s="112">
        <f t="shared" si="22"/>
        <v>21.074066899050742</v>
      </c>
    </row>
    <row r="1468" spans="1:5" x14ac:dyDescent="0.25">
      <c r="A1468" s="52">
        <v>1467</v>
      </c>
      <c r="B1468" s="52">
        <v>9</v>
      </c>
      <c r="C1468">
        <v>10</v>
      </c>
      <c r="E1468" s="112">
        <f t="shared" si="22"/>
        <v>21.074066899050742</v>
      </c>
    </row>
    <row r="1469" spans="1:5" x14ac:dyDescent="0.25">
      <c r="A1469" s="52">
        <v>1468</v>
      </c>
      <c r="B1469" s="52">
        <v>9</v>
      </c>
      <c r="C1469">
        <v>0</v>
      </c>
      <c r="E1469" s="112">
        <f t="shared" si="22"/>
        <v>29.261068039301602</v>
      </c>
    </row>
    <row r="1470" spans="1:5" x14ac:dyDescent="0.25">
      <c r="A1470" s="52">
        <v>1469</v>
      </c>
      <c r="B1470" s="52">
        <v>9</v>
      </c>
      <c r="C1470">
        <v>2</v>
      </c>
      <c r="E1470" s="112">
        <f t="shared" si="22"/>
        <v>11.62366781125143</v>
      </c>
    </row>
    <row r="1471" spans="1:5" x14ac:dyDescent="0.25">
      <c r="A1471" s="52">
        <v>1470</v>
      </c>
      <c r="B1471" s="52">
        <v>9</v>
      </c>
      <c r="C1471">
        <v>10</v>
      </c>
      <c r="E1471" s="112">
        <f t="shared" si="22"/>
        <v>21.074066899050742</v>
      </c>
    </row>
    <row r="1472" spans="1:5" x14ac:dyDescent="0.25">
      <c r="A1472" s="52">
        <v>1471</v>
      </c>
      <c r="B1472" s="52">
        <v>9</v>
      </c>
      <c r="C1472">
        <v>8</v>
      </c>
      <c r="E1472" s="112">
        <f t="shared" si="22"/>
        <v>6.7114671271009145</v>
      </c>
    </row>
    <row r="1473" spans="1:5" x14ac:dyDescent="0.25">
      <c r="A1473" s="52">
        <v>1472</v>
      </c>
      <c r="B1473" s="52">
        <v>9</v>
      </c>
      <c r="C1473">
        <v>10</v>
      </c>
      <c r="E1473" s="112">
        <f t="shared" si="22"/>
        <v>21.074066899050742</v>
      </c>
    </row>
    <row r="1474" spans="1:5" x14ac:dyDescent="0.25">
      <c r="A1474" s="52">
        <v>1473</v>
      </c>
      <c r="B1474" s="52">
        <v>9</v>
      </c>
      <c r="C1474">
        <v>10</v>
      </c>
      <c r="E1474" s="112">
        <f t="shared" ref="E1474:E1537" si="23">(C1474-$H$3)^2</f>
        <v>21.074066899050742</v>
      </c>
    </row>
    <row r="1475" spans="1:5" x14ac:dyDescent="0.25">
      <c r="A1475" s="52">
        <v>1474</v>
      </c>
      <c r="B1475" s="52">
        <v>9</v>
      </c>
      <c r="C1475">
        <v>0</v>
      </c>
      <c r="E1475" s="112">
        <f t="shared" si="23"/>
        <v>29.261068039301602</v>
      </c>
    </row>
    <row r="1476" spans="1:5" x14ac:dyDescent="0.25">
      <c r="A1476" s="52">
        <v>1475</v>
      </c>
      <c r="B1476" s="52">
        <v>9</v>
      </c>
      <c r="C1476">
        <v>10</v>
      </c>
      <c r="E1476" s="112">
        <f t="shared" si="23"/>
        <v>21.074066899050742</v>
      </c>
    </row>
    <row r="1477" spans="1:5" x14ac:dyDescent="0.25">
      <c r="A1477" s="52">
        <v>1476</v>
      </c>
      <c r="B1477" s="52">
        <v>9</v>
      </c>
      <c r="C1477">
        <v>10</v>
      </c>
      <c r="E1477" s="112">
        <f t="shared" si="23"/>
        <v>21.074066899050742</v>
      </c>
    </row>
    <row r="1478" spans="1:5" x14ac:dyDescent="0.25">
      <c r="A1478" s="52">
        <v>1477</v>
      </c>
      <c r="B1478" s="52">
        <v>9</v>
      </c>
      <c r="C1478">
        <v>10</v>
      </c>
      <c r="E1478" s="112">
        <f t="shared" si="23"/>
        <v>21.074066899050742</v>
      </c>
    </row>
    <row r="1479" spans="1:5" x14ac:dyDescent="0.25">
      <c r="A1479" s="52">
        <v>1478</v>
      </c>
      <c r="B1479" s="52">
        <v>9</v>
      </c>
      <c r="C1479">
        <v>10</v>
      </c>
      <c r="E1479" s="112">
        <f t="shared" si="23"/>
        <v>21.074066899050742</v>
      </c>
    </row>
    <row r="1480" spans="1:5" x14ac:dyDescent="0.25">
      <c r="A1480" s="52">
        <v>1479</v>
      </c>
      <c r="B1480" s="52">
        <v>9</v>
      </c>
      <c r="C1480">
        <v>0</v>
      </c>
      <c r="E1480" s="112">
        <f t="shared" si="23"/>
        <v>29.261068039301602</v>
      </c>
    </row>
    <row r="1481" spans="1:5" x14ac:dyDescent="0.25">
      <c r="A1481" s="52">
        <v>1480</v>
      </c>
      <c r="B1481" s="52">
        <v>9</v>
      </c>
      <c r="C1481">
        <v>10</v>
      </c>
      <c r="E1481" s="112">
        <f t="shared" si="23"/>
        <v>21.074066899050742</v>
      </c>
    </row>
    <row r="1482" spans="1:5" x14ac:dyDescent="0.25">
      <c r="A1482" s="52">
        <v>1481</v>
      </c>
      <c r="B1482" s="52">
        <v>9</v>
      </c>
      <c r="C1482">
        <v>5</v>
      </c>
      <c r="E1482" s="112">
        <f t="shared" si="23"/>
        <v>0.16756746917617221</v>
      </c>
    </row>
    <row r="1483" spans="1:5" x14ac:dyDescent="0.25">
      <c r="A1483" s="52">
        <v>1482</v>
      </c>
      <c r="B1483" s="52">
        <v>9</v>
      </c>
      <c r="C1483">
        <v>0</v>
      </c>
      <c r="E1483" s="112">
        <f t="shared" si="23"/>
        <v>29.261068039301602</v>
      </c>
    </row>
    <row r="1484" spans="1:5" x14ac:dyDescent="0.25">
      <c r="A1484" s="52">
        <v>1483</v>
      </c>
      <c r="B1484" s="52">
        <v>9</v>
      </c>
      <c r="C1484">
        <v>5</v>
      </c>
      <c r="E1484" s="112">
        <f t="shared" si="23"/>
        <v>0.16756746917617221</v>
      </c>
    </row>
    <row r="1485" spans="1:5" x14ac:dyDescent="0.25">
      <c r="A1485" s="52">
        <v>1484</v>
      </c>
      <c r="B1485" s="52">
        <v>9</v>
      </c>
      <c r="C1485">
        <v>0</v>
      </c>
      <c r="E1485" s="112">
        <f t="shared" si="23"/>
        <v>29.261068039301602</v>
      </c>
    </row>
    <row r="1486" spans="1:5" x14ac:dyDescent="0.25">
      <c r="A1486" s="52">
        <v>1485</v>
      </c>
      <c r="B1486" s="52">
        <v>9</v>
      </c>
      <c r="C1486">
        <v>0</v>
      </c>
      <c r="E1486" s="112">
        <f t="shared" si="23"/>
        <v>29.261068039301602</v>
      </c>
    </row>
    <row r="1487" spans="1:5" x14ac:dyDescent="0.25">
      <c r="A1487" s="52">
        <v>1486</v>
      </c>
      <c r="B1487" s="52">
        <v>9</v>
      </c>
      <c r="C1487">
        <v>10</v>
      </c>
      <c r="E1487" s="112">
        <f t="shared" si="23"/>
        <v>21.074066899050742</v>
      </c>
    </row>
    <row r="1488" spans="1:5" x14ac:dyDescent="0.25">
      <c r="A1488" s="52">
        <v>1487</v>
      </c>
      <c r="B1488" s="52">
        <v>9</v>
      </c>
      <c r="C1488">
        <v>0</v>
      </c>
      <c r="E1488" s="112">
        <f t="shared" si="23"/>
        <v>29.261068039301602</v>
      </c>
    </row>
    <row r="1489" spans="1:5" x14ac:dyDescent="0.25">
      <c r="A1489" s="52">
        <v>1488</v>
      </c>
      <c r="B1489" s="52">
        <v>9</v>
      </c>
      <c r="C1489">
        <v>0</v>
      </c>
      <c r="E1489" s="112">
        <f t="shared" si="23"/>
        <v>29.261068039301602</v>
      </c>
    </row>
    <row r="1490" spans="1:5" x14ac:dyDescent="0.25">
      <c r="A1490" s="52">
        <v>1489</v>
      </c>
      <c r="B1490" s="52">
        <v>9</v>
      </c>
      <c r="C1490">
        <v>0</v>
      </c>
      <c r="E1490" s="112">
        <f t="shared" si="23"/>
        <v>29.261068039301602</v>
      </c>
    </row>
    <row r="1491" spans="1:5" x14ac:dyDescent="0.25">
      <c r="A1491" s="52">
        <v>1490</v>
      </c>
      <c r="B1491" s="52">
        <v>9</v>
      </c>
      <c r="C1491">
        <v>3</v>
      </c>
      <c r="E1491" s="112">
        <f t="shared" si="23"/>
        <v>5.8049676972263446</v>
      </c>
    </row>
    <row r="1492" spans="1:5" x14ac:dyDescent="0.25">
      <c r="A1492" s="52">
        <v>1491</v>
      </c>
      <c r="B1492" s="52">
        <v>9</v>
      </c>
      <c r="C1492">
        <v>10</v>
      </c>
      <c r="E1492" s="112">
        <f t="shared" si="23"/>
        <v>21.074066899050742</v>
      </c>
    </row>
    <row r="1493" spans="1:5" x14ac:dyDescent="0.25">
      <c r="A1493" s="52">
        <v>1492</v>
      </c>
      <c r="B1493" s="52">
        <v>9</v>
      </c>
      <c r="C1493">
        <v>0</v>
      </c>
      <c r="E1493" s="112">
        <f t="shared" si="23"/>
        <v>29.261068039301602</v>
      </c>
    </row>
    <row r="1494" spans="1:5" x14ac:dyDescent="0.25">
      <c r="A1494" s="52">
        <v>1493</v>
      </c>
      <c r="B1494" s="52">
        <v>9</v>
      </c>
      <c r="C1494">
        <v>0</v>
      </c>
      <c r="E1494" s="112">
        <f t="shared" si="23"/>
        <v>29.261068039301602</v>
      </c>
    </row>
    <row r="1495" spans="1:5" x14ac:dyDescent="0.25">
      <c r="A1495" s="52">
        <v>1494</v>
      </c>
      <c r="B1495" s="52">
        <v>9</v>
      </c>
      <c r="C1495">
        <v>0</v>
      </c>
      <c r="E1495" s="112">
        <f t="shared" si="23"/>
        <v>29.261068039301602</v>
      </c>
    </row>
    <row r="1496" spans="1:5" x14ac:dyDescent="0.25">
      <c r="A1496" s="52">
        <v>1495</v>
      </c>
      <c r="B1496" s="52">
        <v>9</v>
      </c>
      <c r="C1496">
        <v>0</v>
      </c>
      <c r="E1496" s="112">
        <f t="shared" si="23"/>
        <v>29.261068039301602</v>
      </c>
    </row>
    <row r="1497" spans="1:5" x14ac:dyDescent="0.25">
      <c r="A1497" s="52">
        <v>1496</v>
      </c>
      <c r="B1497" s="52">
        <v>9</v>
      </c>
      <c r="C1497">
        <v>10</v>
      </c>
      <c r="E1497" s="112">
        <f t="shared" si="23"/>
        <v>21.074066899050742</v>
      </c>
    </row>
    <row r="1498" spans="1:5" x14ac:dyDescent="0.25">
      <c r="A1498" s="52">
        <v>1497</v>
      </c>
      <c r="B1498" s="52">
        <v>9</v>
      </c>
      <c r="C1498">
        <v>0</v>
      </c>
      <c r="E1498" s="112">
        <f t="shared" si="23"/>
        <v>29.261068039301602</v>
      </c>
    </row>
    <row r="1499" spans="1:5" x14ac:dyDescent="0.25">
      <c r="A1499" s="52">
        <v>1498</v>
      </c>
      <c r="B1499" s="52">
        <v>9</v>
      </c>
      <c r="C1499">
        <v>1</v>
      </c>
      <c r="E1499" s="112">
        <f t="shared" si="23"/>
        <v>19.442367925276518</v>
      </c>
    </row>
    <row r="1500" spans="1:5" x14ac:dyDescent="0.25">
      <c r="A1500" s="52">
        <v>1499</v>
      </c>
      <c r="B1500" s="52">
        <v>9</v>
      </c>
      <c r="C1500">
        <v>6</v>
      </c>
      <c r="E1500" s="112">
        <f t="shared" si="23"/>
        <v>0.34886735515108619</v>
      </c>
    </row>
    <row r="1501" spans="1:5" x14ac:dyDescent="0.25">
      <c r="A1501" s="52">
        <v>1500</v>
      </c>
      <c r="B1501" s="52">
        <v>9</v>
      </c>
      <c r="C1501">
        <v>8</v>
      </c>
      <c r="E1501" s="112">
        <f t="shared" si="23"/>
        <v>6.7114671271009145</v>
      </c>
    </row>
    <row r="1502" spans="1:5" x14ac:dyDescent="0.25">
      <c r="A1502" s="52">
        <v>1501</v>
      </c>
      <c r="B1502" s="52">
        <v>9</v>
      </c>
      <c r="C1502">
        <v>10</v>
      </c>
      <c r="E1502" s="112">
        <f t="shared" si="23"/>
        <v>21.074066899050742</v>
      </c>
    </row>
    <row r="1503" spans="1:5" x14ac:dyDescent="0.25">
      <c r="A1503" s="52">
        <v>1502</v>
      </c>
      <c r="B1503" s="52">
        <v>9</v>
      </c>
      <c r="C1503">
        <v>10</v>
      </c>
      <c r="E1503" s="112">
        <f t="shared" si="23"/>
        <v>21.074066899050742</v>
      </c>
    </row>
    <row r="1504" spans="1:5" x14ac:dyDescent="0.25">
      <c r="A1504" s="52">
        <v>1503</v>
      </c>
      <c r="B1504" s="52">
        <v>9</v>
      </c>
      <c r="C1504">
        <v>10</v>
      </c>
      <c r="E1504" s="112">
        <f t="shared" si="23"/>
        <v>21.074066899050742</v>
      </c>
    </row>
    <row r="1505" spans="1:5" x14ac:dyDescent="0.25">
      <c r="A1505" s="52">
        <v>1504</v>
      </c>
      <c r="B1505" s="52">
        <v>9</v>
      </c>
      <c r="C1505">
        <v>10</v>
      </c>
      <c r="E1505" s="112">
        <f t="shared" si="23"/>
        <v>21.074066899050742</v>
      </c>
    </row>
    <row r="1506" spans="1:5" x14ac:dyDescent="0.25">
      <c r="A1506" s="52">
        <v>1505</v>
      </c>
      <c r="B1506" s="52">
        <v>9</v>
      </c>
      <c r="C1506">
        <v>10</v>
      </c>
      <c r="E1506" s="112">
        <f t="shared" si="23"/>
        <v>21.074066899050742</v>
      </c>
    </row>
    <row r="1507" spans="1:5" x14ac:dyDescent="0.25">
      <c r="A1507" s="52">
        <v>1506</v>
      </c>
      <c r="B1507" s="52">
        <v>9</v>
      </c>
      <c r="C1507">
        <v>10</v>
      </c>
      <c r="E1507" s="112">
        <f t="shared" si="23"/>
        <v>21.074066899050742</v>
      </c>
    </row>
    <row r="1508" spans="1:5" x14ac:dyDescent="0.25">
      <c r="A1508" s="52">
        <v>1507</v>
      </c>
      <c r="B1508" s="52">
        <v>9</v>
      </c>
      <c r="C1508">
        <v>10</v>
      </c>
      <c r="E1508" s="112">
        <f t="shared" si="23"/>
        <v>21.074066899050742</v>
      </c>
    </row>
    <row r="1509" spans="1:5" x14ac:dyDescent="0.25">
      <c r="A1509" s="52">
        <v>1508</v>
      </c>
      <c r="B1509" s="52">
        <v>9</v>
      </c>
      <c r="C1509">
        <v>8</v>
      </c>
      <c r="E1509" s="112">
        <f t="shared" si="23"/>
        <v>6.7114671271009145</v>
      </c>
    </row>
    <row r="1510" spans="1:5" x14ac:dyDescent="0.25">
      <c r="A1510" s="52">
        <v>1509</v>
      </c>
      <c r="B1510" s="52">
        <v>9</v>
      </c>
      <c r="C1510">
        <v>0</v>
      </c>
      <c r="E1510" s="112">
        <f t="shared" si="23"/>
        <v>29.261068039301602</v>
      </c>
    </row>
    <row r="1511" spans="1:5" x14ac:dyDescent="0.25">
      <c r="A1511" s="52">
        <v>1510</v>
      </c>
      <c r="B1511" s="52">
        <v>9</v>
      </c>
      <c r="C1511">
        <v>0</v>
      </c>
      <c r="E1511" s="112">
        <f t="shared" si="23"/>
        <v>29.261068039301602</v>
      </c>
    </row>
    <row r="1512" spans="1:5" x14ac:dyDescent="0.25">
      <c r="A1512" s="52">
        <v>1511</v>
      </c>
      <c r="B1512" s="52">
        <v>9</v>
      </c>
      <c r="C1512">
        <v>0</v>
      </c>
      <c r="E1512" s="112">
        <f t="shared" si="23"/>
        <v>29.261068039301602</v>
      </c>
    </row>
    <row r="1513" spans="1:5" x14ac:dyDescent="0.25">
      <c r="A1513" s="52">
        <v>1512</v>
      </c>
      <c r="B1513" s="52">
        <v>9</v>
      </c>
      <c r="C1513">
        <v>0</v>
      </c>
      <c r="E1513" s="112">
        <f t="shared" si="23"/>
        <v>29.261068039301602</v>
      </c>
    </row>
    <row r="1514" spans="1:5" x14ac:dyDescent="0.25">
      <c r="A1514" s="52">
        <v>1513</v>
      </c>
      <c r="B1514" s="52">
        <v>9</v>
      </c>
      <c r="C1514">
        <v>10</v>
      </c>
      <c r="E1514" s="112">
        <f t="shared" si="23"/>
        <v>21.074066899050742</v>
      </c>
    </row>
    <row r="1515" spans="1:5" x14ac:dyDescent="0.25">
      <c r="A1515" s="52">
        <v>1514</v>
      </c>
      <c r="B1515" s="52">
        <v>9</v>
      </c>
      <c r="C1515">
        <v>10</v>
      </c>
      <c r="E1515" s="112">
        <f t="shared" si="23"/>
        <v>21.074066899050742</v>
      </c>
    </row>
    <row r="1516" spans="1:5" x14ac:dyDescent="0.25">
      <c r="A1516" s="52">
        <v>1515</v>
      </c>
      <c r="B1516" s="52">
        <v>9</v>
      </c>
      <c r="C1516">
        <v>10</v>
      </c>
      <c r="E1516" s="112">
        <f t="shared" si="23"/>
        <v>21.074066899050742</v>
      </c>
    </row>
    <row r="1517" spans="1:5" x14ac:dyDescent="0.25">
      <c r="A1517" s="52">
        <v>1516</v>
      </c>
      <c r="B1517" s="52">
        <v>9</v>
      </c>
      <c r="C1517">
        <v>8</v>
      </c>
      <c r="E1517" s="112">
        <f t="shared" si="23"/>
        <v>6.7114671271009145</v>
      </c>
    </row>
    <row r="1518" spans="1:5" x14ac:dyDescent="0.25">
      <c r="A1518" s="52">
        <v>1517</v>
      </c>
      <c r="B1518" s="52">
        <v>9</v>
      </c>
      <c r="C1518">
        <v>10</v>
      </c>
      <c r="E1518" s="112">
        <f t="shared" si="23"/>
        <v>21.074066899050742</v>
      </c>
    </row>
    <row r="1519" spans="1:5" x14ac:dyDescent="0.25">
      <c r="A1519" s="52">
        <v>1518</v>
      </c>
      <c r="B1519" s="52">
        <v>9</v>
      </c>
      <c r="C1519">
        <v>1</v>
      </c>
      <c r="E1519" s="112">
        <f t="shared" si="23"/>
        <v>19.442367925276518</v>
      </c>
    </row>
    <row r="1520" spans="1:5" x14ac:dyDescent="0.25">
      <c r="A1520" s="52">
        <v>1519</v>
      </c>
      <c r="B1520" s="52">
        <v>9</v>
      </c>
      <c r="C1520">
        <v>3</v>
      </c>
      <c r="E1520" s="112">
        <f t="shared" si="23"/>
        <v>5.8049676972263446</v>
      </c>
    </row>
    <row r="1521" spans="1:5" x14ac:dyDescent="0.25">
      <c r="A1521" s="52">
        <v>1520</v>
      </c>
      <c r="B1521" s="52">
        <v>9</v>
      </c>
      <c r="C1521">
        <v>10</v>
      </c>
      <c r="E1521" s="112">
        <f t="shared" si="23"/>
        <v>21.074066899050742</v>
      </c>
    </row>
    <row r="1522" spans="1:5" x14ac:dyDescent="0.25">
      <c r="A1522" s="52">
        <v>1521</v>
      </c>
      <c r="B1522" s="52">
        <v>9</v>
      </c>
      <c r="C1522">
        <v>5</v>
      </c>
      <c r="E1522" s="112">
        <f t="shared" si="23"/>
        <v>0.16756746917617221</v>
      </c>
    </row>
    <row r="1523" spans="1:5" x14ac:dyDescent="0.25">
      <c r="A1523" s="52">
        <v>1522</v>
      </c>
      <c r="B1523" s="52">
        <v>9</v>
      </c>
      <c r="C1523">
        <v>10</v>
      </c>
      <c r="E1523" s="112">
        <f t="shared" si="23"/>
        <v>21.074066899050742</v>
      </c>
    </row>
    <row r="1524" spans="1:5" x14ac:dyDescent="0.25">
      <c r="A1524" s="52">
        <v>1523</v>
      </c>
      <c r="B1524" s="52">
        <v>9</v>
      </c>
      <c r="C1524">
        <v>10</v>
      </c>
      <c r="E1524" s="112">
        <f t="shared" si="23"/>
        <v>21.074066899050742</v>
      </c>
    </row>
    <row r="1525" spans="1:5" x14ac:dyDescent="0.25">
      <c r="A1525" s="52">
        <v>1524</v>
      </c>
      <c r="B1525" s="52">
        <v>9</v>
      </c>
      <c r="C1525">
        <v>1</v>
      </c>
      <c r="E1525" s="112">
        <f t="shared" si="23"/>
        <v>19.442367925276518</v>
      </c>
    </row>
    <row r="1526" spans="1:5" x14ac:dyDescent="0.25">
      <c r="A1526" s="52">
        <v>1525</v>
      </c>
      <c r="B1526" s="52">
        <v>9</v>
      </c>
      <c r="C1526">
        <v>10</v>
      </c>
      <c r="E1526" s="112">
        <f t="shared" si="23"/>
        <v>21.074066899050742</v>
      </c>
    </row>
    <row r="1527" spans="1:5" x14ac:dyDescent="0.25">
      <c r="A1527" s="52">
        <v>1526</v>
      </c>
      <c r="B1527" s="52">
        <v>9</v>
      </c>
      <c r="C1527">
        <v>10</v>
      </c>
      <c r="E1527" s="112">
        <f t="shared" si="23"/>
        <v>21.074066899050742</v>
      </c>
    </row>
    <row r="1528" spans="1:5" x14ac:dyDescent="0.25">
      <c r="A1528" s="52">
        <v>1527</v>
      </c>
      <c r="B1528" s="52">
        <v>9</v>
      </c>
      <c r="C1528">
        <v>9</v>
      </c>
      <c r="E1528" s="112">
        <f t="shared" si="23"/>
        <v>12.892767013075828</v>
      </c>
    </row>
    <row r="1529" spans="1:5" x14ac:dyDescent="0.25">
      <c r="A1529" s="52">
        <v>1528</v>
      </c>
      <c r="B1529" s="52">
        <v>9</v>
      </c>
      <c r="C1529">
        <v>0</v>
      </c>
      <c r="E1529" s="112">
        <f t="shared" si="23"/>
        <v>29.261068039301602</v>
      </c>
    </row>
    <row r="1530" spans="1:5" x14ac:dyDescent="0.25">
      <c r="A1530" s="52">
        <v>1529</v>
      </c>
      <c r="B1530" s="52">
        <v>9</v>
      </c>
      <c r="C1530">
        <v>10</v>
      </c>
      <c r="E1530" s="112">
        <f t="shared" si="23"/>
        <v>21.074066899050742</v>
      </c>
    </row>
    <row r="1531" spans="1:5" x14ac:dyDescent="0.25">
      <c r="A1531" s="52">
        <v>1530</v>
      </c>
      <c r="B1531" s="52">
        <v>9</v>
      </c>
      <c r="C1531">
        <v>10</v>
      </c>
      <c r="E1531" s="112">
        <f t="shared" si="23"/>
        <v>21.074066899050742</v>
      </c>
    </row>
    <row r="1532" spans="1:5" x14ac:dyDescent="0.25">
      <c r="A1532" s="52">
        <v>1531</v>
      </c>
      <c r="B1532" s="52">
        <v>9</v>
      </c>
      <c r="C1532">
        <v>10</v>
      </c>
      <c r="E1532" s="112">
        <f t="shared" si="23"/>
        <v>21.074066899050742</v>
      </c>
    </row>
    <row r="1533" spans="1:5" x14ac:dyDescent="0.25">
      <c r="A1533" s="52">
        <v>1532</v>
      </c>
      <c r="B1533" s="52">
        <v>9</v>
      </c>
      <c r="C1533">
        <v>10</v>
      </c>
      <c r="E1533" s="112">
        <f t="shared" si="23"/>
        <v>21.074066899050742</v>
      </c>
    </row>
    <row r="1534" spans="1:5" x14ac:dyDescent="0.25">
      <c r="A1534" s="52">
        <v>1533</v>
      </c>
      <c r="B1534" s="52">
        <v>9</v>
      </c>
      <c r="C1534">
        <v>8</v>
      </c>
      <c r="E1534" s="112">
        <f t="shared" si="23"/>
        <v>6.7114671271009145</v>
      </c>
    </row>
    <row r="1535" spans="1:5" x14ac:dyDescent="0.25">
      <c r="A1535" s="52">
        <v>1534</v>
      </c>
      <c r="B1535" s="52">
        <v>9</v>
      </c>
      <c r="C1535">
        <v>10</v>
      </c>
      <c r="E1535" s="112">
        <f t="shared" si="23"/>
        <v>21.074066899050742</v>
      </c>
    </row>
    <row r="1536" spans="1:5" x14ac:dyDescent="0.25">
      <c r="A1536" s="52">
        <v>1535</v>
      </c>
      <c r="B1536" s="52">
        <v>9</v>
      </c>
      <c r="C1536">
        <v>10</v>
      </c>
      <c r="E1536" s="112">
        <f t="shared" si="23"/>
        <v>21.074066899050742</v>
      </c>
    </row>
    <row r="1537" spans="1:5" x14ac:dyDescent="0.25">
      <c r="A1537" s="52">
        <v>1536</v>
      </c>
      <c r="B1537" s="52">
        <v>9</v>
      </c>
      <c r="C1537">
        <v>10</v>
      </c>
      <c r="E1537" s="112">
        <f t="shared" si="23"/>
        <v>21.074066899050742</v>
      </c>
    </row>
    <row r="1538" spans="1:5" x14ac:dyDescent="0.25">
      <c r="A1538" s="52">
        <v>1537</v>
      </c>
      <c r="B1538" s="52">
        <v>9</v>
      </c>
      <c r="C1538">
        <v>2</v>
      </c>
      <c r="E1538" s="112">
        <f t="shared" ref="E1538:E1601" si="24">(C1538-$H$3)^2</f>
        <v>11.62366781125143</v>
      </c>
    </row>
    <row r="1539" spans="1:5" x14ac:dyDescent="0.25">
      <c r="A1539" s="52">
        <v>1538</v>
      </c>
      <c r="B1539" s="52">
        <v>9</v>
      </c>
      <c r="C1539">
        <v>9</v>
      </c>
      <c r="E1539" s="112">
        <f t="shared" si="24"/>
        <v>12.892767013075828</v>
      </c>
    </row>
    <row r="1540" spans="1:5" x14ac:dyDescent="0.25">
      <c r="A1540" s="52">
        <v>1539</v>
      </c>
      <c r="B1540" s="52">
        <v>9</v>
      </c>
      <c r="C1540">
        <v>10</v>
      </c>
      <c r="E1540" s="112">
        <f t="shared" si="24"/>
        <v>21.074066899050742</v>
      </c>
    </row>
    <row r="1541" spans="1:5" x14ac:dyDescent="0.25">
      <c r="A1541" s="52">
        <v>1540</v>
      </c>
      <c r="B1541" s="52">
        <v>9</v>
      </c>
      <c r="C1541">
        <v>10</v>
      </c>
      <c r="E1541" s="112">
        <f t="shared" si="24"/>
        <v>21.074066899050742</v>
      </c>
    </row>
    <row r="1542" spans="1:5" x14ac:dyDescent="0.25">
      <c r="A1542" s="52">
        <v>1541</v>
      </c>
      <c r="B1542" s="52">
        <v>9</v>
      </c>
      <c r="C1542">
        <v>5</v>
      </c>
      <c r="E1542" s="112">
        <f t="shared" si="24"/>
        <v>0.16756746917617221</v>
      </c>
    </row>
    <row r="1543" spans="1:5" x14ac:dyDescent="0.25">
      <c r="A1543" s="52">
        <v>1542</v>
      </c>
      <c r="B1543" s="52">
        <v>9</v>
      </c>
      <c r="C1543">
        <v>6</v>
      </c>
      <c r="E1543" s="112">
        <f t="shared" si="24"/>
        <v>0.34886735515108619</v>
      </c>
    </row>
    <row r="1544" spans="1:5" x14ac:dyDescent="0.25">
      <c r="A1544" s="52">
        <v>1543</v>
      </c>
      <c r="B1544" s="52">
        <v>9</v>
      </c>
      <c r="C1544">
        <v>3</v>
      </c>
      <c r="E1544" s="112">
        <f t="shared" si="24"/>
        <v>5.8049676972263446</v>
      </c>
    </row>
    <row r="1545" spans="1:5" x14ac:dyDescent="0.25">
      <c r="A1545" s="52">
        <v>1544</v>
      </c>
      <c r="B1545" s="52">
        <v>9</v>
      </c>
      <c r="C1545">
        <v>10</v>
      </c>
      <c r="E1545" s="112">
        <f t="shared" si="24"/>
        <v>21.074066899050742</v>
      </c>
    </row>
    <row r="1546" spans="1:5" x14ac:dyDescent="0.25">
      <c r="A1546" s="52">
        <v>1545</v>
      </c>
      <c r="B1546" s="52">
        <v>9</v>
      </c>
      <c r="C1546">
        <v>9</v>
      </c>
      <c r="E1546" s="112">
        <f t="shared" si="24"/>
        <v>12.892767013075828</v>
      </c>
    </row>
    <row r="1547" spans="1:5" x14ac:dyDescent="0.25">
      <c r="A1547" s="52">
        <v>1546</v>
      </c>
      <c r="B1547" s="52">
        <v>9</v>
      </c>
      <c r="C1547">
        <v>5</v>
      </c>
      <c r="E1547" s="112">
        <f t="shared" si="24"/>
        <v>0.16756746917617221</v>
      </c>
    </row>
    <row r="1548" spans="1:5" x14ac:dyDescent="0.25">
      <c r="A1548" s="52">
        <v>1547</v>
      </c>
      <c r="B1548" s="52">
        <v>9</v>
      </c>
      <c r="C1548">
        <v>1</v>
      </c>
      <c r="E1548" s="112">
        <f t="shared" si="24"/>
        <v>19.442367925276518</v>
      </c>
    </row>
    <row r="1549" spans="1:5" x14ac:dyDescent="0.25">
      <c r="A1549" s="52">
        <v>1548</v>
      </c>
      <c r="B1549" s="52">
        <v>9</v>
      </c>
      <c r="C1549">
        <v>10</v>
      </c>
      <c r="E1549" s="112">
        <f t="shared" si="24"/>
        <v>21.074066899050742</v>
      </c>
    </row>
    <row r="1550" spans="1:5" x14ac:dyDescent="0.25">
      <c r="A1550" s="52">
        <v>1549</v>
      </c>
      <c r="B1550" s="52">
        <v>10</v>
      </c>
      <c r="C1550">
        <v>3</v>
      </c>
      <c r="E1550" s="112">
        <f t="shared" si="24"/>
        <v>5.8049676972263446</v>
      </c>
    </row>
    <row r="1551" spans="1:5" x14ac:dyDescent="0.25">
      <c r="A1551" s="52">
        <v>1550</v>
      </c>
      <c r="B1551" s="52">
        <v>10</v>
      </c>
      <c r="C1551">
        <v>0</v>
      </c>
      <c r="E1551" s="112">
        <f t="shared" si="24"/>
        <v>29.261068039301602</v>
      </c>
    </row>
    <row r="1552" spans="1:5" x14ac:dyDescent="0.25">
      <c r="A1552" s="52">
        <v>1551</v>
      </c>
      <c r="B1552" s="52">
        <v>10</v>
      </c>
      <c r="C1552">
        <v>10</v>
      </c>
      <c r="E1552" s="112">
        <f t="shared" si="24"/>
        <v>21.074066899050742</v>
      </c>
    </row>
    <row r="1553" spans="1:5" x14ac:dyDescent="0.25">
      <c r="A1553" s="52">
        <v>1552</v>
      </c>
      <c r="B1553" s="52">
        <v>10</v>
      </c>
      <c r="C1553">
        <v>0</v>
      </c>
      <c r="E1553" s="112">
        <f t="shared" si="24"/>
        <v>29.261068039301602</v>
      </c>
    </row>
    <row r="1554" spans="1:5" x14ac:dyDescent="0.25">
      <c r="A1554" s="52">
        <v>1553</v>
      </c>
      <c r="B1554" s="52">
        <v>10</v>
      </c>
      <c r="C1554">
        <v>10</v>
      </c>
      <c r="E1554" s="112">
        <f t="shared" si="24"/>
        <v>21.074066899050742</v>
      </c>
    </row>
    <row r="1555" spans="1:5" x14ac:dyDescent="0.25">
      <c r="A1555" s="52">
        <v>1554</v>
      </c>
      <c r="B1555" s="52">
        <v>10</v>
      </c>
      <c r="C1555">
        <v>10</v>
      </c>
      <c r="E1555" s="112">
        <f t="shared" si="24"/>
        <v>21.074066899050742</v>
      </c>
    </row>
    <row r="1556" spans="1:5" x14ac:dyDescent="0.25">
      <c r="A1556" s="52">
        <v>1555</v>
      </c>
      <c r="B1556" s="52">
        <v>10</v>
      </c>
      <c r="C1556">
        <v>10</v>
      </c>
      <c r="E1556" s="112">
        <f t="shared" si="24"/>
        <v>21.074066899050742</v>
      </c>
    </row>
    <row r="1557" spans="1:5" x14ac:dyDescent="0.25">
      <c r="A1557" s="52">
        <v>1556</v>
      </c>
      <c r="B1557" s="52">
        <v>10</v>
      </c>
      <c r="C1557">
        <v>9</v>
      </c>
      <c r="E1557" s="112">
        <f t="shared" si="24"/>
        <v>12.892767013075828</v>
      </c>
    </row>
    <row r="1558" spans="1:5" x14ac:dyDescent="0.25">
      <c r="A1558" s="52">
        <v>1557</v>
      </c>
      <c r="B1558" s="52">
        <v>10</v>
      </c>
      <c r="C1558">
        <v>8</v>
      </c>
      <c r="E1558" s="112">
        <f t="shared" si="24"/>
        <v>6.7114671271009145</v>
      </c>
    </row>
    <row r="1559" spans="1:5" x14ac:dyDescent="0.25">
      <c r="A1559" s="52">
        <v>1558</v>
      </c>
      <c r="B1559" s="52">
        <v>10</v>
      </c>
      <c r="C1559">
        <v>10</v>
      </c>
      <c r="E1559" s="112">
        <f t="shared" si="24"/>
        <v>21.074066899050742</v>
      </c>
    </row>
    <row r="1560" spans="1:5" x14ac:dyDescent="0.25">
      <c r="A1560" s="52">
        <v>1559</v>
      </c>
      <c r="B1560" s="52">
        <v>10</v>
      </c>
      <c r="C1560">
        <v>0</v>
      </c>
      <c r="E1560" s="112">
        <f t="shared" si="24"/>
        <v>29.261068039301602</v>
      </c>
    </row>
    <row r="1561" spans="1:5" x14ac:dyDescent="0.25">
      <c r="A1561" s="52">
        <v>1560</v>
      </c>
      <c r="B1561" s="52">
        <v>10</v>
      </c>
      <c r="C1561">
        <v>10</v>
      </c>
      <c r="E1561" s="112">
        <f t="shared" si="24"/>
        <v>21.074066899050742</v>
      </c>
    </row>
    <row r="1562" spans="1:5" x14ac:dyDescent="0.25">
      <c r="A1562" s="52">
        <v>1561</v>
      </c>
      <c r="B1562" s="52">
        <v>10</v>
      </c>
      <c r="C1562">
        <v>7</v>
      </c>
      <c r="E1562" s="112">
        <f t="shared" si="24"/>
        <v>2.5301672411260001</v>
      </c>
    </row>
    <row r="1563" spans="1:5" x14ac:dyDescent="0.25">
      <c r="A1563" s="52">
        <v>1562</v>
      </c>
      <c r="B1563" s="52">
        <v>10</v>
      </c>
      <c r="C1563">
        <v>0</v>
      </c>
      <c r="E1563" s="112">
        <f t="shared" si="24"/>
        <v>29.261068039301602</v>
      </c>
    </row>
    <row r="1564" spans="1:5" x14ac:dyDescent="0.25">
      <c r="A1564" s="52">
        <v>1563</v>
      </c>
      <c r="B1564" s="52">
        <v>10</v>
      </c>
      <c r="C1564">
        <v>10</v>
      </c>
      <c r="E1564" s="112">
        <f t="shared" si="24"/>
        <v>21.074066899050742</v>
      </c>
    </row>
    <row r="1565" spans="1:5" x14ac:dyDescent="0.25">
      <c r="A1565" s="52">
        <v>1564</v>
      </c>
      <c r="B1565" s="52">
        <v>10</v>
      </c>
      <c r="C1565">
        <v>10</v>
      </c>
      <c r="E1565" s="112">
        <f t="shared" si="24"/>
        <v>21.074066899050742</v>
      </c>
    </row>
    <row r="1566" spans="1:5" x14ac:dyDescent="0.25">
      <c r="A1566" s="52">
        <v>1565</v>
      </c>
      <c r="B1566" s="52">
        <v>10</v>
      </c>
      <c r="C1566">
        <v>10</v>
      </c>
      <c r="E1566" s="112">
        <f t="shared" si="24"/>
        <v>21.074066899050742</v>
      </c>
    </row>
    <row r="1567" spans="1:5" x14ac:dyDescent="0.25">
      <c r="A1567" s="52">
        <v>1566</v>
      </c>
      <c r="B1567" s="52">
        <v>10</v>
      </c>
      <c r="C1567">
        <v>10</v>
      </c>
      <c r="E1567" s="112">
        <f t="shared" si="24"/>
        <v>21.074066899050742</v>
      </c>
    </row>
    <row r="1568" spans="1:5" x14ac:dyDescent="0.25">
      <c r="A1568" s="52">
        <v>1567</v>
      </c>
      <c r="B1568" s="52">
        <v>10</v>
      </c>
      <c r="C1568">
        <v>10</v>
      </c>
      <c r="E1568" s="112">
        <f t="shared" si="24"/>
        <v>21.074066899050742</v>
      </c>
    </row>
    <row r="1569" spans="1:5" x14ac:dyDescent="0.25">
      <c r="A1569" s="52">
        <v>1568</v>
      </c>
      <c r="B1569" s="52">
        <v>10</v>
      </c>
      <c r="C1569">
        <v>0</v>
      </c>
      <c r="E1569" s="112">
        <f t="shared" si="24"/>
        <v>29.261068039301602</v>
      </c>
    </row>
    <row r="1570" spans="1:5" x14ac:dyDescent="0.25">
      <c r="A1570" s="52">
        <v>1569</v>
      </c>
      <c r="B1570" s="52">
        <v>10</v>
      </c>
      <c r="C1570">
        <v>10</v>
      </c>
      <c r="E1570" s="112">
        <f t="shared" si="24"/>
        <v>21.074066899050742</v>
      </c>
    </row>
    <row r="1571" spans="1:5" x14ac:dyDescent="0.25">
      <c r="A1571" s="52">
        <v>1570</v>
      </c>
      <c r="B1571" s="52">
        <v>10</v>
      </c>
      <c r="C1571">
        <v>10</v>
      </c>
      <c r="E1571" s="112">
        <f t="shared" si="24"/>
        <v>21.074066899050742</v>
      </c>
    </row>
    <row r="1572" spans="1:5" x14ac:dyDescent="0.25">
      <c r="A1572" s="52">
        <v>1571</v>
      </c>
      <c r="B1572" s="52">
        <v>10</v>
      </c>
      <c r="C1572">
        <v>9</v>
      </c>
      <c r="E1572" s="112">
        <f t="shared" si="24"/>
        <v>12.892767013075828</v>
      </c>
    </row>
    <row r="1573" spans="1:5" x14ac:dyDescent="0.25">
      <c r="A1573" s="52">
        <v>1572</v>
      </c>
      <c r="B1573" s="52">
        <v>10</v>
      </c>
      <c r="C1573">
        <v>0</v>
      </c>
      <c r="E1573" s="112">
        <f t="shared" si="24"/>
        <v>29.261068039301602</v>
      </c>
    </row>
    <row r="1574" spans="1:5" x14ac:dyDescent="0.25">
      <c r="A1574" s="52">
        <v>1573</v>
      </c>
      <c r="B1574" s="52">
        <v>10</v>
      </c>
      <c r="C1574">
        <v>0</v>
      </c>
      <c r="E1574" s="112">
        <f t="shared" si="24"/>
        <v>29.261068039301602</v>
      </c>
    </row>
    <row r="1575" spans="1:5" x14ac:dyDescent="0.25">
      <c r="A1575" s="52">
        <v>1574</v>
      </c>
      <c r="B1575" s="52">
        <v>10</v>
      </c>
      <c r="C1575">
        <v>0</v>
      </c>
      <c r="E1575" s="112">
        <f t="shared" si="24"/>
        <v>29.261068039301602</v>
      </c>
    </row>
    <row r="1576" spans="1:5" x14ac:dyDescent="0.25">
      <c r="A1576" s="52">
        <v>1575</v>
      </c>
      <c r="B1576" s="52">
        <v>10</v>
      </c>
      <c r="C1576">
        <v>9</v>
      </c>
      <c r="E1576" s="112">
        <f t="shared" si="24"/>
        <v>12.892767013075828</v>
      </c>
    </row>
    <row r="1577" spans="1:5" x14ac:dyDescent="0.25">
      <c r="A1577" s="52">
        <v>1576</v>
      </c>
      <c r="B1577" s="52">
        <v>10</v>
      </c>
      <c r="C1577">
        <v>10</v>
      </c>
      <c r="E1577" s="112">
        <f t="shared" si="24"/>
        <v>21.074066899050742</v>
      </c>
    </row>
    <row r="1578" spans="1:5" x14ac:dyDescent="0.25">
      <c r="A1578" s="52">
        <v>1577</v>
      </c>
      <c r="B1578" s="52">
        <v>10</v>
      </c>
      <c r="C1578">
        <v>10</v>
      </c>
      <c r="E1578" s="112">
        <f t="shared" si="24"/>
        <v>21.074066899050742</v>
      </c>
    </row>
    <row r="1579" spans="1:5" x14ac:dyDescent="0.25">
      <c r="A1579" s="52">
        <v>1578</v>
      </c>
      <c r="B1579" s="52">
        <v>10</v>
      </c>
      <c r="C1579">
        <v>9</v>
      </c>
      <c r="E1579" s="112">
        <f t="shared" si="24"/>
        <v>12.892767013075828</v>
      </c>
    </row>
    <row r="1580" spans="1:5" x14ac:dyDescent="0.25">
      <c r="A1580" s="52">
        <v>1579</v>
      </c>
      <c r="B1580" s="52">
        <v>10</v>
      </c>
      <c r="C1580">
        <v>10</v>
      </c>
      <c r="E1580" s="112">
        <f t="shared" si="24"/>
        <v>21.074066899050742</v>
      </c>
    </row>
    <row r="1581" spans="1:5" x14ac:dyDescent="0.25">
      <c r="A1581" s="52">
        <v>1580</v>
      </c>
      <c r="B1581" s="52">
        <v>10</v>
      </c>
      <c r="C1581">
        <v>8</v>
      </c>
      <c r="E1581" s="112">
        <f t="shared" si="24"/>
        <v>6.7114671271009145</v>
      </c>
    </row>
    <row r="1582" spans="1:5" x14ac:dyDescent="0.25">
      <c r="A1582" s="52">
        <v>1581</v>
      </c>
      <c r="B1582" s="52">
        <v>10</v>
      </c>
      <c r="C1582">
        <v>10</v>
      </c>
      <c r="E1582" s="112">
        <f t="shared" si="24"/>
        <v>21.074066899050742</v>
      </c>
    </row>
    <row r="1583" spans="1:5" x14ac:dyDescent="0.25">
      <c r="A1583" s="52">
        <v>1582</v>
      </c>
      <c r="B1583" s="52">
        <v>10</v>
      </c>
      <c r="C1583">
        <v>10</v>
      </c>
      <c r="E1583" s="112">
        <f t="shared" si="24"/>
        <v>21.074066899050742</v>
      </c>
    </row>
    <row r="1584" spans="1:5" x14ac:dyDescent="0.25">
      <c r="A1584" s="52">
        <v>1583</v>
      </c>
      <c r="B1584" s="52">
        <v>10</v>
      </c>
      <c r="C1584">
        <v>9</v>
      </c>
      <c r="E1584" s="112">
        <f t="shared" si="24"/>
        <v>12.892767013075828</v>
      </c>
    </row>
    <row r="1585" spans="1:5" x14ac:dyDescent="0.25">
      <c r="A1585" s="52">
        <v>1584</v>
      </c>
      <c r="B1585" s="52">
        <v>10</v>
      </c>
      <c r="C1585">
        <v>9</v>
      </c>
      <c r="E1585" s="112">
        <f t="shared" si="24"/>
        <v>12.892767013075828</v>
      </c>
    </row>
    <row r="1586" spans="1:5" x14ac:dyDescent="0.25">
      <c r="A1586" s="52">
        <v>1585</v>
      </c>
      <c r="B1586" s="52">
        <v>10</v>
      </c>
      <c r="C1586">
        <v>10</v>
      </c>
      <c r="E1586" s="112">
        <f t="shared" si="24"/>
        <v>21.074066899050742</v>
      </c>
    </row>
    <row r="1587" spans="1:5" x14ac:dyDescent="0.25">
      <c r="A1587" s="52">
        <v>1586</v>
      </c>
      <c r="B1587" s="52">
        <v>10</v>
      </c>
      <c r="C1587">
        <v>9</v>
      </c>
      <c r="E1587" s="112">
        <f t="shared" si="24"/>
        <v>12.892767013075828</v>
      </c>
    </row>
    <row r="1588" spans="1:5" x14ac:dyDescent="0.25">
      <c r="A1588" s="52">
        <v>1587</v>
      </c>
      <c r="B1588" s="52">
        <v>10</v>
      </c>
      <c r="C1588">
        <v>0</v>
      </c>
      <c r="E1588" s="112">
        <f t="shared" si="24"/>
        <v>29.261068039301602</v>
      </c>
    </row>
    <row r="1589" spans="1:5" x14ac:dyDescent="0.25">
      <c r="A1589" s="52">
        <v>1588</v>
      </c>
      <c r="B1589" s="52">
        <v>10</v>
      </c>
      <c r="C1589">
        <v>8</v>
      </c>
      <c r="E1589" s="112">
        <f t="shared" si="24"/>
        <v>6.7114671271009145</v>
      </c>
    </row>
    <row r="1590" spans="1:5" x14ac:dyDescent="0.25">
      <c r="A1590" s="52">
        <v>1589</v>
      </c>
      <c r="B1590" s="52">
        <v>10</v>
      </c>
      <c r="C1590">
        <v>10</v>
      </c>
      <c r="E1590" s="112">
        <f t="shared" si="24"/>
        <v>21.074066899050742</v>
      </c>
    </row>
    <row r="1591" spans="1:5" x14ac:dyDescent="0.25">
      <c r="A1591" s="52">
        <v>1590</v>
      </c>
      <c r="B1591" s="52">
        <v>10</v>
      </c>
      <c r="C1591">
        <v>0</v>
      </c>
      <c r="E1591" s="112">
        <f t="shared" si="24"/>
        <v>29.261068039301602</v>
      </c>
    </row>
    <row r="1592" spans="1:5" x14ac:dyDescent="0.25">
      <c r="A1592" s="52">
        <v>1591</v>
      </c>
      <c r="B1592" s="52">
        <v>10</v>
      </c>
      <c r="C1592">
        <v>10</v>
      </c>
      <c r="E1592" s="112">
        <f t="shared" si="24"/>
        <v>21.074066899050742</v>
      </c>
    </row>
    <row r="1593" spans="1:5" x14ac:dyDescent="0.25">
      <c r="A1593" s="52">
        <v>1592</v>
      </c>
      <c r="B1593" s="52">
        <v>10</v>
      </c>
      <c r="C1593">
        <v>3</v>
      </c>
      <c r="E1593" s="112">
        <f t="shared" si="24"/>
        <v>5.8049676972263446</v>
      </c>
    </row>
    <row r="1594" spans="1:5" x14ac:dyDescent="0.25">
      <c r="A1594" s="52">
        <v>1593</v>
      </c>
      <c r="B1594" s="52">
        <v>10</v>
      </c>
      <c r="C1594">
        <v>3</v>
      </c>
      <c r="E1594" s="112">
        <f t="shared" si="24"/>
        <v>5.8049676972263446</v>
      </c>
    </row>
    <row r="1595" spans="1:5" x14ac:dyDescent="0.25">
      <c r="A1595" s="52">
        <v>1594</v>
      </c>
      <c r="B1595" s="52">
        <v>10</v>
      </c>
      <c r="C1595">
        <v>3</v>
      </c>
      <c r="E1595" s="112">
        <f t="shared" si="24"/>
        <v>5.8049676972263446</v>
      </c>
    </row>
    <row r="1596" spans="1:5" x14ac:dyDescent="0.25">
      <c r="A1596" s="52">
        <v>1595</v>
      </c>
      <c r="B1596" s="52">
        <v>10</v>
      </c>
      <c r="C1596">
        <v>0</v>
      </c>
      <c r="E1596" s="112">
        <f t="shared" si="24"/>
        <v>29.261068039301602</v>
      </c>
    </row>
    <row r="1597" spans="1:5" x14ac:dyDescent="0.25">
      <c r="A1597" s="52">
        <v>1596</v>
      </c>
      <c r="B1597" s="52">
        <v>10</v>
      </c>
      <c r="C1597">
        <v>10</v>
      </c>
      <c r="E1597" s="112">
        <f t="shared" si="24"/>
        <v>21.074066899050742</v>
      </c>
    </row>
    <row r="1598" spans="1:5" x14ac:dyDescent="0.25">
      <c r="A1598" s="52">
        <v>1597</v>
      </c>
      <c r="B1598" s="52">
        <v>10</v>
      </c>
      <c r="C1598">
        <v>10</v>
      </c>
      <c r="E1598" s="112">
        <f t="shared" si="24"/>
        <v>21.074066899050742</v>
      </c>
    </row>
    <row r="1599" spans="1:5" x14ac:dyDescent="0.25">
      <c r="A1599" s="52">
        <v>1598</v>
      </c>
      <c r="B1599" s="52">
        <v>10</v>
      </c>
      <c r="C1599">
        <v>10</v>
      </c>
      <c r="E1599" s="112">
        <f t="shared" si="24"/>
        <v>21.074066899050742</v>
      </c>
    </row>
    <row r="1600" spans="1:5" x14ac:dyDescent="0.25">
      <c r="A1600" s="52">
        <v>1599</v>
      </c>
      <c r="B1600" s="52">
        <v>10</v>
      </c>
      <c r="C1600">
        <v>8</v>
      </c>
      <c r="E1600" s="112">
        <f t="shared" si="24"/>
        <v>6.7114671271009145</v>
      </c>
    </row>
    <row r="1601" spans="1:5" x14ac:dyDescent="0.25">
      <c r="A1601" s="52">
        <v>1600</v>
      </c>
      <c r="B1601" s="52">
        <v>10</v>
      </c>
      <c r="C1601">
        <v>10</v>
      </c>
      <c r="E1601" s="112">
        <f t="shared" si="24"/>
        <v>21.074066899050742</v>
      </c>
    </row>
    <row r="1602" spans="1:5" x14ac:dyDescent="0.25">
      <c r="A1602" s="52">
        <v>1601</v>
      </c>
      <c r="B1602" s="52">
        <v>10</v>
      </c>
      <c r="C1602">
        <v>10</v>
      </c>
      <c r="E1602" s="112">
        <f t="shared" ref="E1602:E1665" si="25">(C1602-$H$3)^2</f>
        <v>21.074066899050742</v>
      </c>
    </row>
    <row r="1603" spans="1:5" x14ac:dyDescent="0.25">
      <c r="A1603" s="52">
        <v>1602</v>
      </c>
      <c r="B1603" s="52">
        <v>10</v>
      </c>
      <c r="C1603">
        <v>10</v>
      </c>
      <c r="E1603" s="112">
        <f t="shared" si="25"/>
        <v>21.074066899050742</v>
      </c>
    </row>
    <row r="1604" spans="1:5" x14ac:dyDescent="0.25">
      <c r="A1604" s="52">
        <v>1603</v>
      </c>
      <c r="B1604" s="52">
        <v>10</v>
      </c>
      <c r="C1604">
        <v>10</v>
      </c>
      <c r="E1604" s="112">
        <f t="shared" si="25"/>
        <v>21.074066899050742</v>
      </c>
    </row>
    <row r="1605" spans="1:5" x14ac:dyDescent="0.25">
      <c r="A1605" s="52">
        <v>1604</v>
      </c>
      <c r="B1605" s="52">
        <v>10</v>
      </c>
      <c r="C1605">
        <v>9</v>
      </c>
      <c r="E1605" s="112">
        <f t="shared" si="25"/>
        <v>12.892767013075828</v>
      </c>
    </row>
    <row r="1606" spans="1:5" x14ac:dyDescent="0.25">
      <c r="A1606" s="52">
        <v>1605</v>
      </c>
      <c r="B1606" s="52">
        <v>10</v>
      </c>
      <c r="C1606">
        <v>10</v>
      </c>
      <c r="E1606" s="112">
        <f t="shared" si="25"/>
        <v>21.074066899050742</v>
      </c>
    </row>
    <row r="1607" spans="1:5" x14ac:dyDescent="0.25">
      <c r="A1607" s="52">
        <v>1606</v>
      </c>
      <c r="B1607" s="52">
        <v>10</v>
      </c>
      <c r="C1607">
        <v>10</v>
      </c>
      <c r="E1607" s="112">
        <f t="shared" si="25"/>
        <v>21.074066899050742</v>
      </c>
    </row>
    <row r="1608" spans="1:5" x14ac:dyDescent="0.25">
      <c r="A1608" s="52">
        <v>1607</v>
      </c>
      <c r="B1608" s="52">
        <v>10</v>
      </c>
      <c r="C1608">
        <v>10</v>
      </c>
      <c r="E1608" s="112">
        <f t="shared" si="25"/>
        <v>21.074066899050742</v>
      </c>
    </row>
    <row r="1609" spans="1:5" x14ac:dyDescent="0.25">
      <c r="A1609" s="52">
        <v>1608</v>
      </c>
      <c r="B1609" s="52">
        <v>10</v>
      </c>
      <c r="C1609">
        <v>10</v>
      </c>
      <c r="E1609" s="112">
        <f t="shared" si="25"/>
        <v>21.074066899050742</v>
      </c>
    </row>
    <row r="1610" spans="1:5" x14ac:dyDescent="0.25">
      <c r="A1610" s="52">
        <v>1609</v>
      </c>
      <c r="B1610" s="52">
        <v>10</v>
      </c>
      <c r="C1610">
        <v>10</v>
      </c>
      <c r="E1610" s="112">
        <f t="shared" si="25"/>
        <v>21.074066899050742</v>
      </c>
    </row>
    <row r="1611" spans="1:5" x14ac:dyDescent="0.25">
      <c r="A1611" s="52">
        <v>1610</v>
      </c>
      <c r="B1611" s="52">
        <v>10</v>
      </c>
      <c r="C1611">
        <v>8</v>
      </c>
      <c r="E1611" s="112">
        <f t="shared" si="25"/>
        <v>6.7114671271009145</v>
      </c>
    </row>
    <row r="1612" spans="1:5" x14ac:dyDescent="0.25">
      <c r="A1612" s="52">
        <v>1611</v>
      </c>
      <c r="B1612" s="52">
        <v>10</v>
      </c>
      <c r="C1612">
        <v>10</v>
      </c>
      <c r="E1612" s="112">
        <f t="shared" si="25"/>
        <v>21.074066899050742</v>
      </c>
    </row>
    <row r="1613" spans="1:5" x14ac:dyDescent="0.25">
      <c r="A1613" s="52">
        <v>1612</v>
      </c>
      <c r="B1613" s="52">
        <v>10</v>
      </c>
      <c r="C1613">
        <v>10</v>
      </c>
      <c r="E1613" s="112">
        <f t="shared" si="25"/>
        <v>21.074066899050742</v>
      </c>
    </row>
    <row r="1614" spans="1:5" x14ac:dyDescent="0.25">
      <c r="A1614" s="52">
        <v>1613</v>
      </c>
      <c r="B1614" s="52">
        <v>10</v>
      </c>
      <c r="C1614">
        <v>9</v>
      </c>
      <c r="E1614" s="112">
        <f t="shared" si="25"/>
        <v>12.892767013075828</v>
      </c>
    </row>
    <row r="1615" spans="1:5" x14ac:dyDescent="0.25">
      <c r="A1615" s="52">
        <v>1614</v>
      </c>
      <c r="B1615" s="52">
        <v>10</v>
      </c>
      <c r="C1615">
        <v>9</v>
      </c>
      <c r="E1615" s="112">
        <f t="shared" si="25"/>
        <v>12.892767013075828</v>
      </c>
    </row>
    <row r="1616" spans="1:5" x14ac:dyDescent="0.25">
      <c r="A1616" s="52">
        <v>1615</v>
      </c>
      <c r="B1616" s="52">
        <v>10</v>
      </c>
      <c r="C1616">
        <v>10</v>
      </c>
      <c r="E1616" s="112">
        <f t="shared" si="25"/>
        <v>21.074066899050742</v>
      </c>
    </row>
    <row r="1617" spans="1:5" x14ac:dyDescent="0.25">
      <c r="A1617" s="52">
        <v>1616</v>
      </c>
      <c r="B1617" s="52">
        <v>10</v>
      </c>
      <c r="C1617">
        <v>10</v>
      </c>
      <c r="E1617" s="112">
        <f t="shared" si="25"/>
        <v>21.074066899050742</v>
      </c>
    </row>
    <row r="1618" spans="1:5" x14ac:dyDescent="0.25">
      <c r="A1618" s="52">
        <v>1617</v>
      </c>
      <c r="B1618" s="52">
        <v>10</v>
      </c>
      <c r="C1618">
        <v>10</v>
      </c>
      <c r="E1618" s="112">
        <f t="shared" si="25"/>
        <v>21.074066899050742</v>
      </c>
    </row>
    <row r="1619" spans="1:5" x14ac:dyDescent="0.25">
      <c r="A1619" s="52">
        <v>1618</v>
      </c>
      <c r="B1619" s="52">
        <v>10</v>
      </c>
      <c r="C1619">
        <v>10</v>
      </c>
      <c r="E1619" s="112">
        <f t="shared" si="25"/>
        <v>21.074066899050742</v>
      </c>
    </row>
    <row r="1620" spans="1:5" x14ac:dyDescent="0.25">
      <c r="A1620" s="52">
        <v>1619</v>
      </c>
      <c r="B1620" s="52">
        <v>10</v>
      </c>
      <c r="C1620">
        <v>10</v>
      </c>
      <c r="E1620" s="112">
        <f t="shared" si="25"/>
        <v>21.074066899050742</v>
      </c>
    </row>
    <row r="1621" spans="1:5" x14ac:dyDescent="0.25">
      <c r="A1621" s="52">
        <v>1620</v>
      </c>
      <c r="B1621" s="52">
        <v>10</v>
      </c>
      <c r="C1621">
        <v>10</v>
      </c>
      <c r="E1621" s="112">
        <f t="shared" si="25"/>
        <v>21.074066899050742</v>
      </c>
    </row>
    <row r="1622" spans="1:5" x14ac:dyDescent="0.25">
      <c r="A1622" s="52">
        <v>1621</v>
      </c>
      <c r="B1622" s="52">
        <v>10</v>
      </c>
      <c r="C1622">
        <v>7</v>
      </c>
      <c r="E1622" s="112">
        <f t="shared" si="25"/>
        <v>2.5301672411260001</v>
      </c>
    </row>
    <row r="1623" spans="1:5" x14ac:dyDescent="0.25">
      <c r="A1623" s="52">
        <v>1622</v>
      </c>
      <c r="B1623" s="52">
        <v>10</v>
      </c>
      <c r="C1623">
        <v>3</v>
      </c>
      <c r="E1623" s="112">
        <f t="shared" si="25"/>
        <v>5.8049676972263446</v>
      </c>
    </row>
    <row r="1624" spans="1:5" x14ac:dyDescent="0.25">
      <c r="A1624" s="52">
        <v>1623</v>
      </c>
      <c r="B1624" s="52">
        <v>10</v>
      </c>
      <c r="C1624">
        <v>5</v>
      </c>
      <c r="E1624" s="112">
        <f t="shared" si="25"/>
        <v>0.16756746917617221</v>
      </c>
    </row>
    <row r="1625" spans="1:5" x14ac:dyDescent="0.25">
      <c r="A1625" s="52">
        <v>1624</v>
      </c>
      <c r="B1625" s="52">
        <v>10</v>
      </c>
      <c r="C1625">
        <v>8</v>
      </c>
      <c r="E1625" s="112">
        <f t="shared" si="25"/>
        <v>6.7114671271009145</v>
      </c>
    </row>
    <row r="1626" spans="1:5" x14ac:dyDescent="0.25">
      <c r="A1626" s="52">
        <v>1625</v>
      </c>
      <c r="B1626" s="52">
        <v>10</v>
      </c>
      <c r="C1626">
        <v>10</v>
      </c>
      <c r="E1626" s="112">
        <f t="shared" si="25"/>
        <v>21.074066899050742</v>
      </c>
    </row>
    <row r="1627" spans="1:5" x14ac:dyDescent="0.25">
      <c r="A1627" s="52">
        <v>1626</v>
      </c>
      <c r="B1627" s="52">
        <v>10</v>
      </c>
      <c r="C1627">
        <v>10</v>
      </c>
      <c r="E1627" s="112">
        <f t="shared" si="25"/>
        <v>21.074066899050742</v>
      </c>
    </row>
    <row r="1628" spans="1:5" x14ac:dyDescent="0.25">
      <c r="A1628" s="52">
        <v>1627</v>
      </c>
      <c r="B1628" s="52">
        <v>10</v>
      </c>
      <c r="C1628">
        <v>2</v>
      </c>
      <c r="E1628" s="112">
        <f t="shared" si="25"/>
        <v>11.62366781125143</v>
      </c>
    </row>
    <row r="1629" spans="1:5" x14ac:dyDescent="0.25">
      <c r="A1629" s="52">
        <v>1628</v>
      </c>
      <c r="B1629" s="52">
        <v>10</v>
      </c>
      <c r="C1629">
        <v>10</v>
      </c>
      <c r="E1629" s="112">
        <f t="shared" si="25"/>
        <v>21.074066899050742</v>
      </c>
    </row>
    <row r="1630" spans="1:5" x14ac:dyDescent="0.25">
      <c r="A1630" s="52">
        <v>1629</v>
      </c>
      <c r="B1630" s="52">
        <v>10</v>
      </c>
      <c r="C1630">
        <v>10</v>
      </c>
      <c r="E1630" s="112">
        <f t="shared" si="25"/>
        <v>21.074066899050742</v>
      </c>
    </row>
    <row r="1631" spans="1:5" x14ac:dyDescent="0.25">
      <c r="A1631" s="52">
        <v>1630</v>
      </c>
      <c r="B1631" s="52">
        <v>10</v>
      </c>
      <c r="C1631">
        <v>10</v>
      </c>
      <c r="E1631" s="112">
        <f t="shared" si="25"/>
        <v>21.074066899050742</v>
      </c>
    </row>
    <row r="1632" spans="1:5" x14ac:dyDescent="0.25">
      <c r="A1632" s="52">
        <v>1631</v>
      </c>
      <c r="B1632" s="52">
        <v>10</v>
      </c>
      <c r="C1632">
        <v>10</v>
      </c>
      <c r="E1632" s="112">
        <f t="shared" si="25"/>
        <v>21.074066899050742</v>
      </c>
    </row>
    <row r="1633" spans="1:5" x14ac:dyDescent="0.25">
      <c r="A1633" s="52">
        <v>1632</v>
      </c>
      <c r="B1633" s="52">
        <v>10</v>
      </c>
      <c r="C1633">
        <v>10</v>
      </c>
      <c r="E1633" s="112">
        <f t="shared" si="25"/>
        <v>21.074066899050742</v>
      </c>
    </row>
    <row r="1634" spans="1:5" x14ac:dyDescent="0.25">
      <c r="A1634" s="52">
        <v>1633</v>
      </c>
      <c r="B1634" s="52">
        <v>10</v>
      </c>
      <c r="C1634">
        <v>10</v>
      </c>
      <c r="E1634" s="112">
        <f t="shared" si="25"/>
        <v>21.074066899050742</v>
      </c>
    </row>
    <row r="1635" spans="1:5" x14ac:dyDescent="0.25">
      <c r="A1635" s="52">
        <v>1634</v>
      </c>
      <c r="B1635" s="52">
        <v>10</v>
      </c>
      <c r="C1635">
        <v>10</v>
      </c>
      <c r="E1635" s="112">
        <f t="shared" si="25"/>
        <v>21.074066899050742</v>
      </c>
    </row>
    <row r="1636" spans="1:5" x14ac:dyDescent="0.25">
      <c r="A1636" s="52">
        <v>1635</v>
      </c>
      <c r="B1636" s="52">
        <v>10</v>
      </c>
      <c r="C1636">
        <v>10</v>
      </c>
      <c r="E1636" s="112">
        <f t="shared" si="25"/>
        <v>21.074066899050742</v>
      </c>
    </row>
    <row r="1637" spans="1:5" x14ac:dyDescent="0.25">
      <c r="A1637" s="52">
        <v>1636</v>
      </c>
      <c r="B1637" s="52">
        <v>10</v>
      </c>
      <c r="C1637">
        <v>10</v>
      </c>
      <c r="E1637" s="112">
        <f t="shared" si="25"/>
        <v>21.074066899050742</v>
      </c>
    </row>
    <row r="1638" spans="1:5" x14ac:dyDescent="0.25">
      <c r="A1638" s="52">
        <v>1637</v>
      </c>
      <c r="B1638" s="52">
        <v>10</v>
      </c>
      <c r="C1638">
        <v>10</v>
      </c>
      <c r="E1638" s="112">
        <f t="shared" si="25"/>
        <v>21.074066899050742</v>
      </c>
    </row>
    <row r="1639" spans="1:5" x14ac:dyDescent="0.25">
      <c r="A1639" s="52">
        <v>1638</v>
      </c>
      <c r="B1639" s="52">
        <v>10</v>
      </c>
      <c r="C1639">
        <v>10</v>
      </c>
      <c r="E1639" s="112">
        <f t="shared" si="25"/>
        <v>21.074066899050742</v>
      </c>
    </row>
    <row r="1640" spans="1:5" x14ac:dyDescent="0.25">
      <c r="A1640" s="52">
        <v>1639</v>
      </c>
      <c r="B1640" s="52">
        <v>10</v>
      </c>
      <c r="C1640">
        <v>10</v>
      </c>
      <c r="E1640" s="112">
        <f t="shared" si="25"/>
        <v>21.074066899050742</v>
      </c>
    </row>
    <row r="1641" spans="1:5" x14ac:dyDescent="0.25">
      <c r="A1641" s="52">
        <v>1640</v>
      </c>
      <c r="B1641" s="52">
        <v>10</v>
      </c>
      <c r="C1641">
        <v>0</v>
      </c>
      <c r="E1641" s="112">
        <f t="shared" si="25"/>
        <v>29.261068039301602</v>
      </c>
    </row>
    <row r="1642" spans="1:5" x14ac:dyDescent="0.25">
      <c r="A1642" s="52">
        <v>1641</v>
      </c>
      <c r="B1642" s="52">
        <v>10</v>
      </c>
      <c r="C1642">
        <v>0</v>
      </c>
      <c r="E1642" s="112">
        <f t="shared" si="25"/>
        <v>29.261068039301602</v>
      </c>
    </row>
    <row r="1643" spans="1:5" x14ac:dyDescent="0.25">
      <c r="A1643" s="52">
        <v>1642</v>
      </c>
      <c r="B1643" s="52">
        <v>10</v>
      </c>
      <c r="C1643">
        <v>9</v>
      </c>
      <c r="E1643" s="112">
        <f t="shared" si="25"/>
        <v>12.892767013075828</v>
      </c>
    </row>
    <row r="1644" spans="1:5" x14ac:dyDescent="0.25">
      <c r="A1644" s="52">
        <v>1643</v>
      </c>
      <c r="B1644" s="52">
        <v>10</v>
      </c>
      <c r="C1644">
        <v>0</v>
      </c>
      <c r="E1644" s="112">
        <f t="shared" si="25"/>
        <v>29.261068039301602</v>
      </c>
    </row>
    <row r="1645" spans="1:5" x14ac:dyDescent="0.25">
      <c r="A1645" s="52">
        <v>1644</v>
      </c>
      <c r="B1645" s="52">
        <v>10</v>
      </c>
      <c r="C1645">
        <v>10</v>
      </c>
      <c r="E1645" s="112">
        <f t="shared" si="25"/>
        <v>21.074066899050742</v>
      </c>
    </row>
    <row r="1646" spans="1:5" x14ac:dyDescent="0.25">
      <c r="A1646" s="52">
        <v>1645</v>
      </c>
      <c r="B1646" s="52">
        <v>10</v>
      </c>
      <c r="C1646">
        <v>10</v>
      </c>
      <c r="E1646" s="112">
        <f t="shared" si="25"/>
        <v>21.074066899050742</v>
      </c>
    </row>
    <row r="1647" spans="1:5" x14ac:dyDescent="0.25">
      <c r="A1647" s="52">
        <v>1646</v>
      </c>
      <c r="B1647" s="52">
        <v>10</v>
      </c>
      <c r="C1647">
        <v>0</v>
      </c>
      <c r="E1647" s="112">
        <f t="shared" si="25"/>
        <v>29.261068039301602</v>
      </c>
    </row>
    <row r="1648" spans="1:5" x14ac:dyDescent="0.25">
      <c r="A1648" s="52">
        <v>1647</v>
      </c>
      <c r="B1648" s="52">
        <v>10</v>
      </c>
      <c r="C1648">
        <v>0</v>
      </c>
      <c r="E1648" s="112">
        <f t="shared" si="25"/>
        <v>29.261068039301602</v>
      </c>
    </row>
    <row r="1649" spans="1:5" x14ac:dyDescent="0.25">
      <c r="A1649" s="52">
        <v>1648</v>
      </c>
      <c r="B1649" s="52">
        <v>10</v>
      </c>
      <c r="C1649">
        <v>0</v>
      </c>
      <c r="E1649" s="112">
        <f t="shared" si="25"/>
        <v>29.261068039301602</v>
      </c>
    </row>
    <row r="1650" spans="1:5" x14ac:dyDescent="0.25">
      <c r="A1650" s="52">
        <v>1649</v>
      </c>
      <c r="B1650" s="52">
        <v>10</v>
      </c>
      <c r="C1650">
        <v>10</v>
      </c>
      <c r="E1650" s="112">
        <f t="shared" si="25"/>
        <v>21.074066899050742</v>
      </c>
    </row>
    <row r="1651" spans="1:5" x14ac:dyDescent="0.25">
      <c r="A1651" s="52">
        <v>1650</v>
      </c>
      <c r="B1651" s="52">
        <v>10</v>
      </c>
      <c r="C1651">
        <v>1</v>
      </c>
      <c r="E1651" s="112">
        <f t="shared" si="25"/>
        <v>19.442367925276518</v>
      </c>
    </row>
    <row r="1652" spans="1:5" x14ac:dyDescent="0.25">
      <c r="A1652" s="52">
        <v>1651</v>
      </c>
      <c r="B1652" s="52">
        <v>10</v>
      </c>
      <c r="C1652">
        <v>10</v>
      </c>
      <c r="E1652" s="112">
        <f t="shared" si="25"/>
        <v>21.074066899050742</v>
      </c>
    </row>
    <row r="1653" spans="1:5" x14ac:dyDescent="0.25">
      <c r="A1653" s="52">
        <v>1652</v>
      </c>
      <c r="B1653" s="52">
        <v>10</v>
      </c>
      <c r="C1653">
        <v>4</v>
      </c>
      <c r="E1653" s="112">
        <f t="shared" si="25"/>
        <v>1.9862675832012582</v>
      </c>
    </row>
    <row r="1654" spans="1:5" x14ac:dyDescent="0.25">
      <c r="A1654" s="52">
        <v>1653</v>
      </c>
      <c r="B1654" s="52">
        <v>10</v>
      </c>
      <c r="C1654">
        <v>10</v>
      </c>
      <c r="E1654" s="112">
        <f t="shared" si="25"/>
        <v>21.074066899050742</v>
      </c>
    </row>
    <row r="1655" spans="1:5" x14ac:dyDescent="0.25">
      <c r="A1655" s="52">
        <v>1654</v>
      </c>
      <c r="B1655" s="52">
        <v>10</v>
      </c>
      <c r="C1655">
        <v>10</v>
      </c>
      <c r="E1655" s="112">
        <f t="shared" si="25"/>
        <v>21.074066899050742</v>
      </c>
    </row>
    <row r="1656" spans="1:5" x14ac:dyDescent="0.25">
      <c r="A1656" s="52">
        <v>1655</v>
      </c>
      <c r="B1656" s="52">
        <v>10</v>
      </c>
      <c r="C1656">
        <v>10</v>
      </c>
      <c r="E1656" s="112">
        <f t="shared" si="25"/>
        <v>21.074066899050742</v>
      </c>
    </row>
    <row r="1657" spans="1:5" x14ac:dyDescent="0.25">
      <c r="A1657" s="52">
        <v>1656</v>
      </c>
      <c r="B1657" s="52">
        <v>10</v>
      </c>
      <c r="C1657">
        <v>10</v>
      </c>
      <c r="E1657" s="112">
        <f t="shared" si="25"/>
        <v>21.074066899050742</v>
      </c>
    </row>
    <row r="1658" spans="1:5" x14ac:dyDescent="0.25">
      <c r="A1658" s="52">
        <v>1657</v>
      </c>
      <c r="B1658" s="52">
        <v>10</v>
      </c>
      <c r="C1658">
        <v>10</v>
      </c>
      <c r="E1658" s="112">
        <f t="shared" si="25"/>
        <v>21.074066899050742</v>
      </c>
    </row>
    <row r="1659" spans="1:5" x14ac:dyDescent="0.25">
      <c r="A1659" s="52">
        <v>1658</v>
      </c>
      <c r="B1659" s="52">
        <v>10</v>
      </c>
      <c r="C1659">
        <v>0</v>
      </c>
      <c r="E1659" s="112">
        <f t="shared" si="25"/>
        <v>29.261068039301602</v>
      </c>
    </row>
    <row r="1660" spans="1:5" x14ac:dyDescent="0.25">
      <c r="A1660" s="52">
        <v>1659</v>
      </c>
      <c r="B1660" s="52">
        <v>10</v>
      </c>
      <c r="C1660">
        <v>0</v>
      </c>
      <c r="E1660" s="112">
        <f t="shared" si="25"/>
        <v>29.261068039301602</v>
      </c>
    </row>
    <row r="1661" spans="1:5" x14ac:dyDescent="0.25">
      <c r="A1661" s="52">
        <v>1660</v>
      </c>
      <c r="B1661" s="52">
        <v>10</v>
      </c>
      <c r="C1661">
        <v>0</v>
      </c>
      <c r="E1661" s="112">
        <f t="shared" si="25"/>
        <v>29.261068039301602</v>
      </c>
    </row>
    <row r="1662" spans="1:5" x14ac:dyDescent="0.25">
      <c r="A1662" s="52">
        <v>1661</v>
      </c>
      <c r="B1662" s="52">
        <v>10</v>
      </c>
      <c r="C1662">
        <v>0</v>
      </c>
      <c r="E1662" s="112">
        <f t="shared" si="25"/>
        <v>29.261068039301602</v>
      </c>
    </row>
    <row r="1663" spans="1:5" x14ac:dyDescent="0.25">
      <c r="A1663" s="52">
        <v>1662</v>
      </c>
      <c r="B1663" s="52">
        <v>10</v>
      </c>
      <c r="C1663">
        <v>10</v>
      </c>
      <c r="E1663" s="112">
        <f t="shared" si="25"/>
        <v>21.074066899050742</v>
      </c>
    </row>
    <row r="1664" spans="1:5" x14ac:dyDescent="0.25">
      <c r="A1664" s="52">
        <v>1663</v>
      </c>
      <c r="B1664" s="52">
        <v>10</v>
      </c>
      <c r="C1664">
        <v>10</v>
      </c>
      <c r="E1664" s="112">
        <f t="shared" si="25"/>
        <v>21.074066899050742</v>
      </c>
    </row>
    <row r="1665" spans="1:5" x14ac:dyDescent="0.25">
      <c r="A1665" s="52">
        <v>1664</v>
      </c>
      <c r="B1665" s="52">
        <v>10</v>
      </c>
      <c r="C1665">
        <v>10</v>
      </c>
      <c r="E1665" s="112">
        <f t="shared" si="25"/>
        <v>21.074066899050742</v>
      </c>
    </row>
    <row r="1666" spans="1:5" x14ac:dyDescent="0.25">
      <c r="A1666" s="52">
        <v>1665</v>
      </c>
      <c r="B1666" s="52">
        <v>10</v>
      </c>
      <c r="C1666">
        <v>10</v>
      </c>
      <c r="E1666" s="112">
        <f t="shared" ref="E1666:E1729" si="26">(C1666-$H$3)^2</f>
        <v>21.074066899050742</v>
      </c>
    </row>
    <row r="1667" spans="1:5" x14ac:dyDescent="0.25">
      <c r="A1667" s="52">
        <v>1666</v>
      </c>
      <c r="B1667" s="52">
        <v>10</v>
      </c>
      <c r="C1667">
        <v>10</v>
      </c>
      <c r="E1667" s="112">
        <f t="shared" si="26"/>
        <v>21.074066899050742</v>
      </c>
    </row>
    <row r="1668" spans="1:5" x14ac:dyDescent="0.25">
      <c r="A1668" s="52">
        <v>1667</v>
      </c>
      <c r="B1668" s="52">
        <v>10</v>
      </c>
      <c r="C1668">
        <v>10</v>
      </c>
      <c r="E1668" s="112">
        <f t="shared" si="26"/>
        <v>21.074066899050742</v>
      </c>
    </row>
    <row r="1669" spans="1:5" x14ac:dyDescent="0.25">
      <c r="A1669" s="52">
        <v>1668</v>
      </c>
      <c r="B1669" s="52">
        <v>10</v>
      </c>
      <c r="C1669">
        <v>0</v>
      </c>
      <c r="E1669" s="112">
        <f t="shared" si="26"/>
        <v>29.261068039301602</v>
      </c>
    </row>
    <row r="1670" spans="1:5" x14ac:dyDescent="0.25">
      <c r="A1670" s="52">
        <v>1669</v>
      </c>
      <c r="B1670" s="52">
        <v>10</v>
      </c>
      <c r="C1670">
        <v>10</v>
      </c>
      <c r="E1670" s="112">
        <f t="shared" si="26"/>
        <v>21.074066899050742</v>
      </c>
    </row>
    <row r="1671" spans="1:5" x14ac:dyDescent="0.25">
      <c r="A1671" s="52">
        <v>1670</v>
      </c>
      <c r="B1671" s="52">
        <v>10</v>
      </c>
      <c r="C1671">
        <v>2</v>
      </c>
      <c r="E1671" s="112">
        <f t="shared" si="26"/>
        <v>11.62366781125143</v>
      </c>
    </row>
    <row r="1672" spans="1:5" x14ac:dyDescent="0.25">
      <c r="A1672" s="52">
        <v>1671</v>
      </c>
      <c r="B1672" s="52">
        <v>10</v>
      </c>
      <c r="C1672">
        <v>0</v>
      </c>
      <c r="E1672" s="112">
        <f t="shared" si="26"/>
        <v>29.261068039301602</v>
      </c>
    </row>
    <row r="1673" spans="1:5" x14ac:dyDescent="0.25">
      <c r="A1673" s="52">
        <v>1672</v>
      </c>
      <c r="B1673" s="52">
        <v>10</v>
      </c>
      <c r="C1673">
        <v>10</v>
      </c>
      <c r="E1673" s="112">
        <f t="shared" si="26"/>
        <v>21.074066899050742</v>
      </c>
    </row>
    <row r="1674" spans="1:5" x14ac:dyDescent="0.25">
      <c r="A1674" s="52">
        <v>1673</v>
      </c>
      <c r="B1674" s="52">
        <v>10</v>
      </c>
      <c r="C1674">
        <v>0</v>
      </c>
      <c r="E1674" s="112">
        <f t="shared" si="26"/>
        <v>29.261068039301602</v>
      </c>
    </row>
    <row r="1675" spans="1:5" x14ac:dyDescent="0.25">
      <c r="A1675" s="52">
        <v>1674</v>
      </c>
      <c r="B1675" s="52">
        <v>10</v>
      </c>
      <c r="C1675">
        <v>10</v>
      </c>
      <c r="E1675" s="112">
        <f t="shared" si="26"/>
        <v>21.074066899050742</v>
      </c>
    </row>
    <row r="1676" spans="1:5" x14ac:dyDescent="0.25">
      <c r="A1676" s="52">
        <v>1675</v>
      </c>
      <c r="B1676" s="52">
        <v>10</v>
      </c>
      <c r="C1676">
        <v>9</v>
      </c>
      <c r="E1676" s="112">
        <f t="shared" si="26"/>
        <v>12.892767013075828</v>
      </c>
    </row>
    <row r="1677" spans="1:5" x14ac:dyDescent="0.25">
      <c r="A1677" s="52">
        <v>1676</v>
      </c>
      <c r="B1677" s="52">
        <v>10</v>
      </c>
      <c r="C1677">
        <v>8</v>
      </c>
      <c r="E1677" s="112">
        <f t="shared" si="26"/>
        <v>6.7114671271009145</v>
      </c>
    </row>
    <row r="1678" spans="1:5" x14ac:dyDescent="0.25">
      <c r="A1678" s="52">
        <v>1677</v>
      </c>
      <c r="B1678" s="52">
        <v>10</v>
      </c>
      <c r="C1678">
        <v>10</v>
      </c>
      <c r="E1678" s="112">
        <f t="shared" si="26"/>
        <v>21.074066899050742</v>
      </c>
    </row>
    <row r="1679" spans="1:5" x14ac:dyDescent="0.25">
      <c r="A1679" s="52">
        <v>1678</v>
      </c>
      <c r="B1679" s="52">
        <v>10</v>
      </c>
      <c r="C1679">
        <v>10</v>
      </c>
      <c r="E1679" s="112">
        <f t="shared" si="26"/>
        <v>21.074066899050742</v>
      </c>
    </row>
    <row r="1680" spans="1:5" x14ac:dyDescent="0.25">
      <c r="A1680" s="52">
        <v>1679</v>
      </c>
      <c r="B1680" s="52">
        <v>10</v>
      </c>
      <c r="C1680">
        <v>10</v>
      </c>
      <c r="E1680" s="112">
        <f t="shared" si="26"/>
        <v>21.074066899050742</v>
      </c>
    </row>
    <row r="1681" spans="1:5" x14ac:dyDescent="0.25">
      <c r="A1681" s="52">
        <v>1680</v>
      </c>
      <c r="B1681" s="52">
        <v>10</v>
      </c>
      <c r="C1681">
        <v>0</v>
      </c>
      <c r="E1681" s="112">
        <f t="shared" si="26"/>
        <v>29.261068039301602</v>
      </c>
    </row>
    <row r="1682" spans="1:5" x14ac:dyDescent="0.25">
      <c r="A1682" s="52">
        <v>1681</v>
      </c>
      <c r="B1682" s="52">
        <v>10</v>
      </c>
      <c r="C1682">
        <v>9</v>
      </c>
      <c r="E1682" s="112">
        <f t="shared" si="26"/>
        <v>12.892767013075828</v>
      </c>
    </row>
    <row r="1683" spans="1:5" x14ac:dyDescent="0.25">
      <c r="A1683" s="52">
        <v>1682</v>
      </c>
      <c r="B1683" s="52">
        <v>10</v>
      </c>
      <c r="C1683">
        <v>0</v>
      </c>
      <c r="E1683" s="112">
        <f t="shared" si="26"/>
        <v>29.261068039301602</v>
      </c>
    </row>
    <row r="1684" spans="1:5" x14ac:dyDescent="0.25">
      <c r="A1684" s="52">
        <v>1683</v>
      </c>
      <c r="B1684" s="52">
        <v>10</v>
      </c>
      <c r="C1684">
        <v>9</v>
      </c>
      <c r="E1684" s="112">
        <f t="shared" si="26"/>
        <v>12.892767013075828</v>
      </c>
    </row>
    <row r="1685" spans="1:5" x14ac:dyDescent="0.25">
      <c r="A1685" s="52">
        <v>1684</v>
      </c>
      <c r="B1685" s="52">
        <v>10</v>
      </c>
      <c r="C1685">
        <v>10</v>
      </c>
      <c r="E1685" s="112">
        <f t="shared" si="26"/>
        <v>21.074066899050742</v>
      </c>
    </row>
    <row r="1686" spans="1:5" x14ac:dyDescent="0.25">
      <c r="A1686" s="52">
        <v>1685</v>
      </c>
      <c r="B1686" s="52">
        <v>10</v>
      </c>
      <c r="C1686">
        <v>9</v>
      </c>
      <c r="E1686" s="112">
        <f t="shared" si="26"/>
        <v>12.892767013075828</v>
      </c>
    </row>
    <row r="1687" spans="1:5" x14ac:dyDescent="0.25">
      <c r="A1687" s="52">
        <v>1686</v>
      </c>
      <c r="B1687" s="52">
        <v>10</v>
      </c>
      <c r="C1687">
        <v>10</v>
      </c>
      <c r="E1687" s="112">
        <f t="shared" si="26"/>
        <v>21.074066899050742</v>
      </c>
    </row>
    <row r="1688" spans="1:5" x14ac:dyDescent="0.25">
      <c r="A1688" s="52">
        <v>1687</v>
      </c>
      <c r="B1688" s="52">
        <v>10</v>
      </c>
      <c r="C1688">
        <v>0</v>
      </c>
      <c r="E1688" s="112">
        <f t="shared" si="26"/>
        <v>29.261068039301602</v>
      </c>
    </row>
    <row r="1689" spans="1:5" x14ac:dyDescent="0.25">
      <c r="A1689" s="52">
        <v>1688</v>
      </c>
      <c r="B1689" s="52">
        <v>10</v>
      </c>
      <c r="C1689">
        <v>0</v>
      </c>
      <c r="E1689" s="112">
        <f t="shared" si="26"/>
        <v>29.261068039301602</v>
      </c>
    </row>
    <row r="1690" spans="1:5" x14ac:dyDescent="0.25">
      <c r="A1690" s="52">
        <v>1689</v>
      </c>
      <c r="B1690" s="52">
        <v>10</v>
      </c>
      <c r="C1690">
        <v>10</v>
      </c>
      <c r="E1690" s="112">
        <f t="shared" si="26"/>
        <v>21.074066899050742</v>
      </c>
    </row>
    <row r="1691" spans="1:5" x14ac:dyDescent="0.25">
      <c r="A1691" s="52">
        <v>1690</v>
      </c>
      <c r="B1691" s="52">
        <v>10</v>
      </c>
      <c r="C1691">
        <v>10</v>
      </c>
      <c r="E1691" s="112">
        <f t="shared" si="26"/>
        <v>21.074066899050742</v>
      </c>
    </row>
    <row r="1692" spans="1:5" x14ac:dyDescent="0.25">
      <c r="A1692" s="52">
        <v>1691</v>
      </c>
      <c r="B1692" s="52">
        <v>10</v>
      </c>
      <c r="C1692">
        <v>0</v>
      </c>
      <c r="E1692" s="112">
        <f t="shared" si="26"/>
        <v>29.261068039301602</v>
      </c>
    </row>
    <row r="1693" spans="1:5" x14ac:dyDescent="0.25">
      <c r="A1693" s="52">
        <v>1692</v>
      </c>
      <c r="B1693" s="52">
        <v>10</v>
      </c>
      <c r="C1693">
        <v>5</v>
      </c>
      <c r="E1693" s="112">
        <f t="shared" si="26"/>
        <v>0.16756746917617221</v>
      </c>
    </row>
    <row r="1694" spans="1:5" x14ac:dyDescent="0.25">
      <c r="A1694" s="52">
        <v>1693</v>
      </c>
      <c r="B1694" s="52">
        <v>10</v>
      </c>
      <c r="C1694">
        <v>9</v>
      </c>
      <c r="E1694" s="112">
        <f t="shared" si="26"/>
        <v>12.892767013075828</v>
      </c>
    </row>
    <row r="1695" spans="1:5" x14ac:dyDescent="0.25">
      <c r="A1695" s="52">
        <v>1694</v>
      </c>
      <c r="B1695" s="52">
        <v>10</v>
      </c>
      <c r="C1695">
        <v>10</v>
      </c>
      <c r="E1695" s="112">
        <f t="shared" si="26"/>
        <v>21.074066899050742</v>
      </c>
    </row>
    <row r="1696" spans="1:5" x14ac:dyDescent="0.25">
      <c r="A1696" s="52">
        <v>1695</v>
      </c>
      <c r="B1696" s="52">
        <v>10</v>
      </c>
      <c r="C1696">
        <v>10</v>
      </c>
      <c r="E1696" s="112">
        <f t="shared" si="26"/>
        <v>21.074066899050742</v>
      </c>
    </row>
    <row r="1697" spans="1:5" x14ac:dyDescent="0.25">
      <c r="A1697" s="52">
        <v>1696</v>
      </c>
      <c r="B1697" s="52">
        <v>10</v>
      </c>
      <c r="C1697">
        <v>0</v>
      </c>
      <c r="E1697" s="112">
        <f t="shared" si="26"/>
        <v>29.261068039301602</v>
      </c>
    </row>
    <row r="1698" spans="1:5" x14ac:dyDescent="0.25">
      <c r="A1698" s="52">
        <v>1697</v>
      </c>
      <c r="B1698" s="52">
        <v>10</v>
      </c>
      <c r="C1698">
        <v>0</v>
      </c>
      <c r="E1698" s="112">
        <f t="shared" si="26"/>
        <v>29.261068039301602</v>
      </c>
    </row>
    <row r="1699" spans="1:5" x14ac:dyDescent="0.25">
      <c r="A1699" s="52">
        <v>1698</v>
      </c>
      <c r="B1699" s="52">
        <v>10</v>
      </c>
      <c r="C1699">
        <v>0</v>
      </c>
      <c r="E1699" s="112">
        <f t="shared" si="26"/>
        <v>29.261068039301602</v>
      </c>
    </row>
    <row r="1700" spans="1:5" x14ac:dyDescent="0.25">
      <c r="A1700" s="52">
        <v>1699</v>
      </c>
      <c r="B1700" s="52">
        <v>10</v>
      </c>
      <c r="C1700">
        <v>8</v>
      </c>
      <c r="E1700" s="112">
        <f t="shared" si="26"/>
        <v>6.7114671271009145</v>
      </c>
    </row>
    <row r="1701" spans="1:5" x14ac:dyDescent="0.25">
      <c r="A1701" s="52">
        <v>1700</v>
      </c>
      <c r="B1701" s="52">
        <v>10</v>
      </c>
      <c r="C1701">
        <v>10</v>
      </c>
      <c r="E1701" s="112">
        <f t="shared" si="26"/>
        <v>21.074066899050742</v>
      </c>
    </row>
    <row r="1702" spans="1:5" x14ac:dyDescent="0.25">
      <c r="A1702" s="52">
        <v>1701</v>
      </c>
      <c r="B1702" s="52">
        <v>10</v>
      </c>
      <c r="C1702">
        <v>10</v>
      </c>
      <c r="E1702" s="112">
        <f t="shared" si="26"/>
        <v>21.074066899050742</v>
      </c>
    </row>
    <row r="1703" spans="1:5" x14ac:dyDescent="0.25">
      <c r="A1703" s="52">
        <v>1702</v>
      </c>
      <c r="B1703" s="52">
        <v>10</v>
      </c>
      <c r="C1703">
        <v>10</v>
      </c>
      <c r="E1703" s="112">
        <f t="shared" si="26"/>
        <v>21.074066899050742</v>
      </c>
    </row>
    <row r="1704" spans="1:5" x14ac:dyDescent="0.25">
      <c r="A1704" s="52">
        <v>1703</v>
      </c>
      <c r="B1704" s="52">
        <v>10</v>
      </c>
      <c r="C1704">
        <v>8</v>
      </c>
      <c r="E1704" s="112">
        <f t="shared" si="26"/>
        <v>6.7114671271009145</v>
      </c>
    </row>
    <row r="1705" spans="1:5" x14ac:dyDescent="0.25">
      <c r="A1705" s="52">
        <v>1704</v>
      </c>
      <c r="B1705" s="52">
        <v>10</v>
      </c>
      <c r="C1705">
        <v>9</v>
      </c>
      <c r="E1705" s="112">
        <f t="shared" si="26"/>
        <v>12.892767013075828</v>
      </c>
    </row>
    <row r="1706" spans="1:5" x14ac:dyDescent="0.25">
      <c r="A1706" s="52">
        <v>1705</v>
      </c>
      <c r="B1706" s="52">
        <v>10</v>
      </c>
      <c r="C1706">
        <v>10</v>
      </c>
      <c r="E1706" s="112">
        <f t="shared" si="26"/>
        <v>21.074066899050742</v>
      </c>
    </row>
    <row r="1707" spans="1:5" x14ac:dyDescent="0.25">
      <c r="A1707" s="52">
        <v>1706</v>
      </c>
      <c r="B1707" s="52">
        <v>10</v>
      </c>
      <c r="C1707">
        <v>10</v>
      </c>
      <c r="E1707" s="112">
        <f t="shared" si="26"/>
        <v>21.074066899050742</v>
      </c>
    </row>
    <row r="1708" spans="1:5" x14ac:dyDescent="0.25">
      <c r="A1708" s="52">
        <v>1707</v>
      </c>
      <c r="B1708" s="52">
        <v>10</v>
      </c>
      <c r="C1708">
        <v>10</v>
      </c>
      <c r="E1708" s="112">
        <f t="shared" si="26"/>
        <v>21.074066899050742</v>
      </c>
    </row>
    <row r="1709" spans="1:5" x14ac:dyDescent="0.25">
      <c r="A1709" s="52">
        <v>1708</v>
      </c>
      <c r="B1709" s="52">
        <v>10</v>
      </c>
      <c r="C1709">
        <v>5</v>
      </c>
      <c r="E1709" s="112">
        <f t="shared" si="26"/>
        <v>0.16756746917617221</v>
      </c>
    </row>
    <row r="1710" spans="1:5" x14ac:dyDescent="0.25">
      <c r="A1710" s="52">
        <v>1709</v>
      </c>
      <c r="B1710" s="52">
        <v>10</v>
      </c>
      <c r="C1710">
        <v>10</v>
      </c>
      <c r="E1710" s="112">
        <f t="shared" si="26"/>
        <v>21.074066899050742</v>
      </c>
    </row>
    <row r="1711" spans="1:5" x14ac:dyDescent="0.25">
      <c r="A1711" s="52">
        <v>1710</v>
      </c>
      <c r="B1711" s="52">
        <v>10</v>
      </c>
      <c r="C1711">
        <v>10</v>
      </c>
      <c r="E1711" s="112">
        <f t="shared" si="26"/>
        <v>21.074066899050742</v>
      </c>
    </row>
    <row r="1712" spans="1:5" x14ac:dyDescent="0.25">
      <c r="A1712" s="52">
        <v>1711</v>
      </c>
      <c r="B1712" s="52">
        <v>10</v>
      </c>
      <c r="C1712">
        <v>0</v>
      </c>
      <c r="E1712" s="112">
        <f t="shared" si="26"/>
        <v>29.261068039301602</v>
      </c>
    </row>
    <row r="1713" spans="1:5" x14ac:dyDescent="0.25">
      <c r="A1713" s="52">
        <v>1712</v>
      </c>
      <c r="B1713" s="52">
        <v>10</v>
      </c>
      <c r="C1713">
        <v>0</v>
      </c>
      <c r="E1713" s="112">
        <f t="shared" si="26"/>
        <v>29.261068039301602</v>
      </c>
    </row>
    <row r="1714" spans="1:5" x14ac:dyDescent="0.25">
      <c r="A1714" s="52">
        <v>1713</v>
      </c>
      <c r="B1714" s="52">
        <v>10</v>
      </c>
      <c r="C1714">
        <v>10</v>
      </c>
      <c r="E1714" s="112">
        <f t="shared" si="26"/>
        <v>21.074066899050742</v>
      </c>
    </row>
    <row r="1715" spans="1:5" x14ac:dyDescent="0.25">
      <c r="A1715" s="52">
        <v>1714</v>
      </c>
      <c r="B1715" s="52">
        <v>10</v>
      </c>
      <c r="C1715">
        <v>0</v>
      </c>
      <c r="E1715" s="112">
        <f t="shared" si="26"/>
        <v>29.261068039301602</v>
      </c>
    </row>
    <row r="1716" spans="1:5" x14ac:dyDescent="0.25">
      <c r="A1716" s="52">
        <v>1715</v>
      </c>
      <c r="B1716" s="52">
        <v>10</v>
      </c>
      <c r="C1716">
        <v>0</v>
      </c>
      <c r="E1716" s="112">
        <f t="shared" si="26"/>
        <v>29.261068039301602</v>
      </c>
    </row>
    <row r="1717" spans="1:5" x14ac:dyDescent="0.25">
      <c r="A1717" s="52">
        <v>1716</v>
      </c>
      <c r="B1717" s="52">
        <v>10</v>
      </c>
      <c r="C1717">
        <v>2</v>
      </c>
      <c r="E1717" s="112">
        <f t="shared" si="26"/>
        <v>11.62366781125143</v>
      </c>
    </row>
    <row r="1718" spans="1:5" x14ac:dyDescent="0.25">
      <c r="A1718" s="52">
        <v>1717</v>
      </c>
      <c r="B1718" s="52">
        <v>10</v>
      </c>
      <c r="C1718">
        <v>10</v>
      </c>
      <c r="E1718" s="112">
        <f t="shared" si="26"/>
        <v>21.074066899050742</v>
      </c>
    </row>
    <row r="1719" spans="1:5" x14ac:dyDescent="0.25">
      <c r="A1719" s="52">
        <v>1718</v>
      </c>
      <c r="B1719" s="52">
        <v>10</v>
      </c>
      <c r="C1719">
        <v>0</v>
      </c>
      <c r="E1719" s="112">
        <f t="shared" si="26"/>
        <v>29.261068039301602</v>
      </c>
    </row>
    <row r="1720" spans="1:5" x14ac:dyDescent="0.25">
      <c r="A1720" s="52">
        <v>1719</v>
      </c>
      <c r="B1720" s="52">
        <v>10</v>
      </c>
      <c r="C1720">
        <v>9</v>
      </c>
      <c r="E1720" s="112">
        <f t="shared" si="26"/>
        <v>12.892767013075828</v>
      </c>
    </row>
    <row r="1721" spans="1:5" x14ac:dyDescent="0.25">
      <c r="A1721" s="52">
        <v>1720</v>
      </c>
      <c r="B1721" s="52">
        <v>10</v>
      </c>
      <c r="C1721">
        <v>10</v>
      </c>
      <c r="E1721" s="112">
        <f t="shared" si="26"/>
        <v>21.074066899050742</v>
      </c>
    </row>
    <row r="1722" spans="1:5" x14ac:dyDescent="0.25">
      <c r="A1722" s="52">
        <v>1721</v>
      </c>
      <c r="B1722" s="52">
        <v>10</v>
      </c>
      <c r="C1722">
        <v>10</v>
      </c>
      <c r="E1722" s="112">
        <f t="shared" si="26"/>
        <v>21.074066899050742</v>
      </c>
    </row>
    <row r="1723" spans="1:5" x14ac:dyDescent="0.25">
      <c r="A1723" s="52">
        <v>1722</v>
      </c>
      <c r="B1723" s="52">
        <v>10</v>
      </c>
      <c r="C1723">
        <v>0</v>
      </c>
      <c r="E1723" s="112">
        <f t="shared" si="26"/>
        <v>29.261068039301602</v>
      </c>
    </row>
    <row r="1724" spans="1:5" x14ac:dyDescent="0.25">
      <c r="A1724" s="52">
        <v>1723</v>
      </c>
      <c r="B1724" s="52">
        <v>10</v>
      </c>
      <c r="C1724">
        <v>10</v>
      </c>
      <c r="E1724" s="112">
        <f t="shared" si="26"/>
        <v>21.074066899050742</v>
      </c>
    </row>
    <row r="1725" spans="1:5" x14ac:dyDescent="0.25">
      <c r="A1725" s="52">
        <v>1724</v>
      </c>
      <c r="B1725" s="52">
        <v>10</v>
      </c>
      <c r="C1725">
        <v>10</v>
      </c>
      <c r="E1725" s="112">
        <f t="shared" si="26"/>
        <v>21.074066899050742</v>
      </c>
    </row>
    <row r="1726" spans="1:5" x14ac:dyDescent="0.25">
      <c r="A1726" s="52">
        <v>1725</v>
      </c>
      <c r="B1726" s="52">
        <v>10</v>
      </c>
      <c r="C1726">
        <v>10</v>
      </c>
      <c r="E1726" s="112">
        <f t="shared" si="26"/>
        <v>21.074066899050742</v>
      </c>
    </row>
    <row r="1727" spans="1:5" x14ac:dyDescent="0.25">
      <c r="A1727" s="52">
        <v>1726</v>
      </c>
      <c r="B1727" s="52">
        <v>10</v>
      </c>
      <c r="C1727">
        <v>0</v>
      </c>
      <c r="E1727" s="112">
        <f t="shared" si="26"/>
        <v>29.261068039301602</v>
      </c>
    </row>
    <row r="1728" spans="1:5" x14ac:dyDescent="0.25">
      <c r="A1728" s="52">
        <v>1727</v>
      </c>
      <c r="B1728" s="52">
        <v>10</v>
      </c>
      <c r="C1728">
        <v>9</v>
      </c>
      <c r="E1728" s="112">
        <f t="shared" si="26"/>
        <v>12.892767013075828</v>
      </c>
    </row>
    <row r="1729" spans="1:5" x14ac:dyDescent="0.25">
      <c r="A1729" s="52">
        <v>1728</v>
      </c>
      <c r="B1729" s="52">
        <v>10</v>
      </c>
      <c r="C1729">
        <v>10</v>
      </c>
      <c r="E1729" s="112">
        <f t="shared" si="26"/>
        <v>21.074066899050742</v>
      </c>
    </row>
    <row r="1730" spans="1:5" x14ac:dyDescent="0.25">
      <c r="A1730" s="52">
        <v>1729</v>
      </c>
      <c r="B1730" s="52">
        <v>10</v>
      </c>
      <c r="C1730">
        <v>0</v>
      </c>
      <c r="E1730" s="112">
        <f t="shared" ref="E1730:E1755" si="27">(C1730-$H$3)^2</f>
        <v>29.261068039301602</v>
      </c>
    </row>
    <row r="1731" spans="1:5" x14ac:dyDescent="0.25">
      <c r="A1731" s="52">
        <v>1730</v>
      </c>
      <c r="B1731" s="52">
        <v>10</v>
      </c>
      <c r="C1731">
        <v>0</v>
      </c>
      <c r="E1731" s="112">
        <f t="shared" si="27"/>
        <v>29.261068039301602</v>
      </c>
    </row>
    <row r="1732" spans="1:5" x14ac:dyDescent="0.25">
      <c r="A1732" s="52">
        <v>1731</v>
      </c>
      <c r="B1732" s="52">
        <v>10</v>
      </c>
      <c r="C1732">
        <v>1</v>
      </c>
      <c r="E1732" s="112">
        <f t="shared" si="27"/>
        <v>19.442367925276518</v>
      </c>
    </row>
    <row r="1733" spans="1:5" x14ac:dyDescent="0.25">
      <c r="A1733" s="52">
        <v>1732</v>
      </c>
      <c r="B1733" s="52">
        <v>10</v>
      </c>
      <c r="C1733">
        <v>9</v>
      </c>
      <c r="E1733" s="112">
        <f t="shared" si="27"/>
        <v>12.892767013075828</v>
      </c>
    </row>
    <row r="1734" spans="1:5" x14ac:dyDescent="0.25">
      <c r="A1734" s="52">
        <v>1733</v>
      </c>
      <c r="B1734" s="52">
        <v>10</v>
      </c>
      <c r="C1734">
        <v>10</v>
      </c>
      <c r="E1734" s="112">
        <f t="shared" si="27"/>
        <v>21.074066899050742</v>
      </c>
    </row>
    <row r="1735" spans="1:5" x14ac:dyDescent="0.25">
      <c r="A1735" s="52">
        <v>1734</v>
      </c>
      <c r="B1735" s="52">
        <v>10</v>
      </c>
      <c r="C1735">
        <v>9</v>
      </c>
      <c r="E1735" s="112">
        <f t="shared" si="27"/>
        <v>12.892767013075828</v>
      </c>
    </row>
    <row r="1736" spans="1:5" x14ac:dyDescent="0.25">
      <c r="A1736" s="52">
        <v>1735</v>
      </c>
      <c r="B1736" s="52">
        <v>10</v>
      </c>
      <c r="C1736">
        <v>10</v>
      </c>
      <c r="E1736" s="112">
        <f t="shared" si="27"/>
        <v>21.074066899050742</v>
      </c>
    </row>
    <row r="1737" spans="1:5" x14ac:dyDescent="0.25">
      <c r="A1737" s="52">
        <v>1736</v>
      </c>
      <c r="B1737" s="52">
        <v>10</v>
      </c>
      <c r="C1737">
        <v>10</v>
      </c>
      <c r="E1737" s="112">
        <f t="shared" si="27"/>
        <v>21.074066899050742</v>
      </c>
    </row>
    <row r="1738" spans="1:5" x14ac:dyDescent="0.25">
      <c r="A1738" s="52">
        <v>1737</v>
      </c>
      <c r="B1738" s="52">
        <v>10</v>
      </c>
      <c r="C1738">
        <v>10</v>
      </c>
      <c r="E1738" s="112">
        <f t="shared" si="27"/>
        <v>21.074066899050742</v>
      </c>
    </row>
    <row r="1739" spans="1:5" x14ac:dyDescent="0.25">
      <c r="A1739" s="52">
        <v>1738</v>
      </c>
      <c r="B1739" s="52">
        <v>10</v>
      </c>
      <c r="C1739">
        <v>10</v>
      </c>
      <c r="E1739" s="112">
        <f t="shared" si="27"/>
        <v>21.074066899050742</v>
      </c>
    </row>
    <row r="1740" spans="1:5" x14ac:dyDescent="0.25">
      <c r="A1740" s="52">
        <v>1739</v>
      </c>
      <c r="B1740" s="52">
        <v>10</v>
      </c>
      <c r="C1740">
        <v>10</v>
      </c>
      <c r="E1740" s="112">
        <f t="shared" si="27"/>
        <v>21.074066899050742</v>
      </c>
    </row>
    <row r="1741" spans="1:5" x14ac:dyDescent="0.25">
      <c r="A1741" s="52">
        <v>1740</v>
      </c>
      <c r="B1741" s="52">
        <v>10</v>
      </c>
      <c r="C1741">
        <v>10</v>
      </c>
      <c r="E1741" s="112">
        <f t="shared" si="27"/>
        <v>21.074066899050742</v>
      </c>
    </row>
    <row r="1742" spans="1:5" x14ac:dyDescent="0.25">
      <c r="A1742" s="52">
        <v>1741</v>
      </c>
      <c r="B1742" s="52">
        <v>10</v>
      </c>
      <c r="C1742">
        <v>8</v>
      </c>
      <c r="E1742" s="112">
        <f t="shared" si="27"/>
        <v>6.7114671271009145</v>
      </c>
    </row>
    <row r="1743" spans="1:5" x14ac:dyDescent="0.25">
      <c r="A1743" s="52">
        <v>1742</v>
      </c>
      <c r="B1743" s="52">
        <v>10</v>
      </c>
      <c r="C1743">
        <v>9</v>
      </c>
      <c r="E1743" s="112">
        <f t="shared" si="27"/>
        <v>12.892767013075828</v>
      </c>
    </row>
    <row r="1744" spans="1:5" x14ac:dyDescent="0.25">
      <c r="A1744" s="52">
        <v>1743</v>
      </c>
      <c r="B1744" s="52">
        <v>10</v>
      </c>
      <c r="C1744">
        <v>10</v>
      </c>
      <c r="E1744" s="112">
        <f t="shared" si="27"/>
        <v>21.074066899050742</v>
      </c>
    </row>
    <row r="1745" spans="1:5" x14ac:dyDescent="0.25">
      <c r="A1745" s="52">
        <v>1744</v>
      </c>
      <c r="B1745" s="52">
        <v>10</v>
      </c>
      <c r="C1745">
        <v>3</v>
      </c>
      <c r="E1745" s="112">
        <f t="shared" si="27"/>
        <v>5.8049676972263446</v>
      </c>
    </row>
    <row r="1746" spans="1:5" x14ac:dyDescent="0.25">
      <c r="A1746" s="52">
        <v>1745</v>
      </c>
      <c r="B1746" s="52">
        <v>10</v>
      </c>
      <c r="C1746">
        <v>10</v>
      </c>
      <c r="E1746" s="112">
        <f t="shared" si="27"/>
        <v>21.074066899050742</v>
      </c>
    </row>
    <row r="1747" spans="1:5" x14ac:dyDescent="0.25">
      <c r="A1747" s="52">
        <v>1746</v>
      </c>
      <c r="B1747" s="52">
        <v>10</v>
      </c>
      <c r="C1747">
        <v>0</v>
      </c>
      <c r="E1747" s="112">
        <f t="shared" si="27"/>
        <v>29.261068039301602</v>
      </c>
    </row>
    <row r="1748" spans="1:5" x14ac:dyDescent="0.25">
      <c r="A1748" s="52">
        <v>1747</v>
      </c>
      <c r="B1748" s="52">
        <v>10</v>
      </c>
      <c r="C1748">
        <v>0</v>
      </c>
      <c r="E1748" s="112">
        <f t="shared" si="27"/>
        <v>29.261068039301602</v>
      </c>
    </row>
    <row r="1749" spans="1:5" x14ac:dyDescent="0.25">
      <c r="A1749" s="52">
        <v>1748</v>
      </c>
      <c r="B1749" s="52">
        <v>10</v>
      </c>
      <c r="C1749">
        <v>9</v>
      </c>
      <c r="E1749" s="112">
        <f t="shared" si="27"/>
        <v>12.892767013075828</v>
      </c>
    </row>
    <row r="1750" spans="1:5" x14ac:dyDescent="0.25">
      <c r="A1750" s="52">
        <v>1749</v>
      </c>
      <c r="B1750" s="52">
        <v>10</v>
      </c>
      <c r="C1750">
        <v>10</v>
      </c>
      <c r="E1750" s="112">
        <f t="shared" si="27"/>
        <v>21.074066899050742</v>
      </c>
    </row>
    <row r="1751" spans="1:5" x14ac:dyDescent="0.25">
      <c r="A1751" s="52">
        <v>1750</v>
      </c>
      <c r="B1751" s="52">
        <v>10</v>
      </c>
      <c r="C1751">
        <v>2</v>
      </c>
      <c r="E1751" s="112">
        <f t="shared" si="27"/>
        <v>11.62366781125143</v>
      </c>
    </row>
    <row r="1752" spans="1:5" x14ac:dyDescent="0.25">
      <c r="A1752" s="52">
        <v>1751</v>
      </c>
      <c r="B1752" s="52">
        <v>10</v>
      </c>
      <c r="C1752">
        <v>1</v>
      </c>
      <c r="E1752" s="112">
        <f t="shared" si="27"/>
        <v>19.442367925276518</v>
      </c>
    </row>
    <row r="1753" spans="1:5" x14ac:dyDescent="0.25">
      <c r="A1753" s="52">
        <v>1752</v>
      </c>
      <c r="B1753" s="52">
        <v>10</v>
      </c>
      <c r="C1753">
        <v>10</v>
      </c>
      <c r="E1753" s="112">
        <f t="shared" si="27"/>
        <v>21.074066899050742</v>
      </c>
    </row>
    <row r="1754" spans="1:5" x14ac:dyDescent="0.25">
      <c r="A1754" s="52">
        <v>1753</v>
      </c>
      <c r="B1754" s="52">
        <v>10</v>
      </c>
      <c r="C1754">
        <v>10</v>
      </c>
      <c r="E1754" s="112">
        <f t="shared" si="27"/>
        <v>21.074066899050742</v>
      </c>
    </row>
    <row r="1755" spans="1:5" x14ac:dyDescent="0.25">
      <c r="A1755" s="52">
        <v>1754</v>
      </c>
      <c r="B1755" s="52">
        <v>11</v>
      </c>
      <c r="C1755">
        <v>10</v>
      </c>
      <c r="E1755" s="112">
        <f t="shared" si="27"/>
        <v>21.074066899050742</v>
      </c>
    </row>
  </sheetData>
  <pageMargins left="0.7" right="0.7" top="0.75" bottom="0.75" header="0.3" footer="0.3"/>
  <headerFooter>
    <oddFooter>&amp;C_x000D_&amp;1#&amp;"Century Gothic"&amp;7&amp;K7F7F7F BUSINESS USE ONLY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6C1B6A-F93F-4759-9B38-BA2EBCA9DC93}">
  <sheetPr>
    <tabColor theme="8" tint="0.79998168889431442"/>
  </sheetPr>
  <dimension ref="A1:S389"/>
  <sheetViews>
    <sheetView zoomScale="110" zoomScaleNormal="110" workbookViewId="0">
      <selection activeCell="J15" sqref="J15"/>
    </sheetView>
  </sheetViews>
  <sheetFormatPr defaultRowHeight="15" x14ac:dyDescent="0.25"/>
  <cols>
    <col min="1" max="1" width="10.85546875" style="52" bestFit="1" customWidth="1"/>
    <col min="2" max="2" width="11" style="52" bestFit="1" customWidth="1"/>
    <col min="3" max="3" width="11" bestFit="1" customWidth="1"/>
    <col min="7" max="7" width="16" customWidth="1"/>
    <col min="8" max="8" width="12.5703125" bestFit="1" customWidth="1"/>
    <col min="11" max="11" width="17.140625" customWidth="1"/>
  </cols>
  <sheetData>
    <row r="1" spans="1:19" x14ac:dyDescent="0.25">
      <c r="A1" s="54" t="s">
        <v>55</v>
      </c>
      <c r="B1" s="54" t="s">
        <v>53</v>
      </c>
      <c r="C1" s="55" t="s">
        <v>54</v>
      </c>
      <c r="E1" s="55" t="s">
        <v>48</v>
      </c>
      <c r="G1" s="56" t="s">
        <v>49</v>
      </c>
      <c r="H1" s="77">
        <f>SQRT(SUM(E:E)/H2)</f>
        <v>4.2610185045422417</v>
      </c>
      <c r="K1" s="50"/>
      <c r="L1" s="50"/>
    </row>
    <row r="2" spans="1:19" x14ac:dyDescent="0.25">
      <c r="A2" s="52">
        <v>1</v>
      </c>
      <c r="B2" s="52">
        <v>1</v>
      </c>
      <c r="C2">
        <v>10</v>
      </c>
      <c r="E2" s="112">
        <f t="shared" ref="E2:E65" si="0">(C2-$H$3)^2</f>
        <v>17.805842516069788</v>
      </c>
      <c r="G2" s="56" t="s">
        <v>50</v>
      </c>
      <c r="H2">
        <f>COUNT(C$2:C$1048576)</f>
        <v>132</v>
      </c>
      <c r="J2" s="93"/>
      <c r="R2" s="50"/>
    </row>
    <row r="3" spans="1:19" x14ac:dyDescent="0.25">
      <c r="A3" s="52">
        <v>2</v>
      </c>
      <c r="B3" s="52">
        <v>1</v>
      </c>
      <c r="C3">
        <v>6</v>
      </c>
      <c r="E3" s="112">
        <f t="shared" si="0"/>
        <v>4.8266758494031232E-2</v>
      </c>
      <c r="G3" s="56" t="s">
        <v>51</v>
      </c>
      <c r="H3" s="77">
        <f>AVERAGE(C$2:C$1048576)</f>
        <v>5.7803030303030303</v>
      </c>
      <c r="J3" s="93"/>
    </row>
    <row r="4" spans="1:19" ht="24" x14ac:dyDescent="0.25">
      <c r="A4" s="52">
        <v>3</v>
      </c>
      <c r="B4" s="52">
        <v>1</v>
      </c>
      <c r="C4">
        <v>10</v>
      </c>
      <c r="E4" s="112">
        <f t="shared" si="0"/>
        <v>17.805842516069788</v>
      </c>
      <c r="G4" s="56" t="s">
        <v>52</v>
      </c>
      <c r="H4" s="77">
        <f>_xlfn.CONFIDENCE.T(0.1,H1,H2)</f>
        <v>0.61437833487435434</v>
      </c>
      <c r="J4" s="93"/>
    </row>
    <row r="5" spans="1:19" x14ac:dyDescent="0.25">
      <c r="A5" s="52">
        <v>4</v>
      </c>
      <c r="B5" s="52">
        <v>1</v>
      </c>
      <c r="C5">
        <v>0</v>
      </c>
      <c r="E5" s="112">
        <f t="shared" si="0"/>
        <v>33.411903122130397</v>
      </c>
      <c r="J5" s="93"/>
    </row>
    <row r="6" spans="1:19" x14ac:dyDescent="0.25">
      <c r="A6" s="52">
        <v>5</v>
      </c>
      <c r="B6" s="52">
        <v>1</v>
      </c>
      <c r="C6">
        <v>9</v>
      </c>
      <c r="E6" s="112">
        <f t="shared" si="0"/>
        <v>10.36644857667585</v>
      </c>
      <c r="J6" s="93"/>
    </row>
    <row r="7" spans="1:19" x14ac:dyDescent="0.25">
      <c r="A7" s="52">
        <v>6</v>
      </c>
      <c r="B7" s="52">
        <v>1</v>
      </c>
      <c r="C7">
        <v>5</v>
      </c>
      <c r="E7" s="112">
        <f t="shared" si="0"/>
        <v>0.60887281910009183</v>
      </c>
      <c r="J7" s="93"/>
    </row>
    <row r="8" spans="1:19" x14ac:dyDescent="0.25">
      <c r="A8" s="52">
        <v>7</v>
      </c>
      <c r="B8" s="52">
        <v>1</v>
      </c>
      <c r="C8">
        <v>6</v>
      </c>
      <c r="E8" s="112">
        <f t="shared" si="0"/>
        <v>4.8266758494031232E-2</v>
      </c>
    </row>
    <row r="9" spans="1:19" x14ac:dyDescent="0.25">
      <c r="A9" s="52">
        <v>8</v>
      </c>
      <c r="B9" s="52">
        <v>2</v>
      </c>
      <c r="C9">
        <v>0</v>
      </c>
      <c r="E9" s="112">
        <f t="shared" si="0"/>
        <v>33.411903122130397</v>
      </c>
      <c r="H9" s="53"/>
    </row>
    <row r="10" spans="1:19" x14ac:dyDescent="0.25">
      <c r="A10" s="52">
        <v>9</v>
      </c>
      <c r="B10" s="52">
        <v>2</v>
      </c>
      <c r="C10">
        <v>0</v>
      </c>
      <c r="E10" s="112">
        <f t="shared" si="0"/>
        <v>33.411903122130397</v>
      </c>
      <c r="H10" s="53"/>
    </row>
    <row r="11" spans="1:19" x14ac:dyDescent="0.25">
      <c r="A11" s="52">
        <v>10</v>
      </c>
      <c r="B11" s="52">
        <v>2</v>
      </c>
      <c r="C11">
        <v>0</v>
      </c>
      <c r="E11" s="112">
        <f t="shared" si="0"/>
        <v>33.411903122130397</v>
      </c>
      <c r="H11" s="53"/>
      <c r="S11" s="50"/>
    </row>
    <row r="12" spans="1:19" x14ac:dyDescent="0.25">
      <c r="A12" s="52">
        <v>11</v>
      </c>
      <c r="B12" s="52">
        <v>2</v>
      </c>
      <c r="C12">
        <v>0</v>
      </c>
      <c r="E12" s="112">
        <f t="shared" si="0"/>
        <v>33.411903122130397</v>
      </c>
      <c r="H12" s="53"/>
    </row>
    <row r="13" spans="1:19" x14ac:dyDescent="0.25">
      <c r="A13" s="52">
        <v>12</v>
      </c>
      <c r="B13" s="52">
        <v>2</v>
      </c>
      <c r="C13">
        <v>0</v>
      </c>
      <c r="E13" s="112">
        <f t="shared" si="0"/>
        <v>33.411903122130397</v>
      </c>
      <c r="H13" s="53"/>
    </row>
    <row r="14" spans="1:19" x14ac:dyDescent="0.25">
      <c r="A14" s="52">
        <v>13</v>
      </c>
      <c r="B14" s="52">
        <v>2</v>
      </c>
      <c r="C14">
        <v>2</v>
      </c>
      <c r="E14" s="112">
        <f t="shared" si="0"/>
        <v>14.290691000918274</v>
      </c>
      <c r="H14" s="53"/>
    </row>
    <row r="15" spans="1:19" x14ac:dyDescent="0.25">
      <c r="A15" s="52">
        <v>14</v>
      </c>
      <c r="B15" s="52">
        <v>2</v>
      </c>
      <c r="C15">
        <v>10</v>
      </c>
      <c r="E15" s="112">
        <f t="shared" si="0"/>
        <v>17.805842516069788</v>
      </c>
      <c r="H15" s="53"/>
    </row>
    <row r="16" spans="1:19" x14ac:dyDescent="0.25">
      <c r="A16" s="52">
        <v>15</v>
      </c>
      <c r="B16" s="52">
        <v>3</v>
      </c>
      <c r="C16">
        <v>10</v>
      </c>
      <c r="E16" s="112">
        <f t="shared" si="0"/>
        <v>17.805842516069788</v>
      </c>
      <c r="H16" s="53"/>
    </row>
    <row r="17" spans="1:8" x14ac:dyDescent="0.25">
      <c r="A17" s="52">
        <v>16</v>
      </c>
      <c r="B17" s="52">
        <v>3</v>
      </c>
      <c r="C17">
        <v>10</v>
      </c>
      <c r="E17" s="112">
        <f t="shared" si="0"/>
        <v>17.805842516069788</v>
      </c>
      <c r="H17" s="53"/>
    </row>
    <row r="18" spans="1:8" x14ac:dyDescent="0.25">
      <c r="A18" s="52">
        <v>17</v>
      </c>
      <c r="B18" s="52">
        <v>3</v>
      </c>
      <c r="C18">
        <v>2</v>
      </c>
      <c r="E18" s="112">
        <f t="shared" si="0"/>
        <v>14.290691000918274</v>
      </c>
      <c r="H18" s="53"/>
    </row>
    <row r="19" spans="1:8" x14ac:dyDescent="0.25">
      <c r="A19" s="52">
        <v>18</v>
      </c>
      <c r="B19" s="52">
        <v>4</v>
      </c>
      <c r="C19">
        <v>9</v>
      </c>
      <c r="E19" s="112">
        <f t="shared" si="0"/>
        <v>10.36644857667585</v>
      </c>
      <c r="H19" s="53"/>
    </row>
    <row r="20" spans="1:8" x14ac:dyDescent="0.25">
      <c r="A20" s="52">
        <v>19</v>
      </c>
      <c r="B20" s="52">
        <v>4</v>
      </c>
      <c r="C20">
        <v>0</v>
      </c>
      <c r="E20" s="112">
        <f t="shared" si="0"/>
        <v>33.411903122130397</v>
      </c>
    </row>
    <row r="21" spans="1:8" x14ac:dyDescent="0.25">
      <c r="A21" s="52">
        <v>20</v>
      </c>
      <c r="B21" s="52">
        <v>4</v>
      </c>
      <c r="C21">
        <v>9</v>
      </c>
      <c r="E21" s="112">
        <f t="shared" si="0"/>
        <v>10.36644857667585</v>
      </c>
    </row>
    <row r="22" spans="1:8" x14ac:dyDescent="0.25">
      <c r="A22" s="52">
        <v>21</v>
      </c>
      <c r="B22" s="52">
        <v>4</v>
      </c>
      <c r="C22">
        <v>3</v>
      </c>
      <c r="E22" s="112">
        <f t="shared" si="0"/>
        <v>7.7300849403122127</v>
      </c>
    </row>
    <row r="23" spans="1:8" x14ac:dyDescent="0.25">
      <c r="A23" s="52">
        <v>22</v>
      </c>
      <c r="B23" s="52">
        <v>4</v>
      </c>
      <c r="C23">
        <v>9</v>
      </c>
      <c r="E23" s="112">
        <f t="shared" si="0"/>
        <v>10.36644857667585</v>
      </c>
    </row>
    <row r="24" spans="1:8" x14ac:dyDescent="0.25">
      <c r="A24" s="52">
        <v>23</v>
      </c>
      <c r="B24" s="52">
        <v>4</v>
      </c>
      <c r="C24">
        <v>4</v>
      </c>
      <c r="E24" s="112">
        <f t="shared" si="0"/>
        <v>3.1694788797061522</v>
      </c>
    </row>
    <row r="25" spans="1:8" x14ac:dyDescent="0.25">
      <c r="A25" s="52">
        <v>24</v>
      </c>
      <c r="B25" s="52">
        <v>4</v>
      </c>
      <c r="C25">
        <v>10</v>
      </c>
      <c r="E25" s="112">
        <f t="shared" si="0"/>
        <v>17.805842516069788</v>
      </c>
    </row>
    <row r="26" spans="1:8" x14ac:dyDescent="0.25">
      <c r="A26" s="52">
        <v>25</v>
      </c>
      <c r="B26" s="52">
        <v>4</v>
      </c>
      <c r="C26">
        <v>0</v>
      </c>
      <c r="E26" s="112">
        <f t="shared" si="0"/>
        <v>33.411903122130397</v>
      </c>
    </row>
    <row r="27" spans="1:8" x14ac:dyDescent="0.25">
      <c r="A27" s="52">
        <v>26</v>
      </c>
      <c r="B27" s="52">
        <v>5</v>
      </c>
      <c r="C27">
        <v>10</v>
      </c>
      <c r="E27" s="112">
        <f t="shared" si="0"/>
        <v>17.805842516069788</v>
      </c>
    </row>
    <row r="28" spans="1:8" x14ac:dyDescent="0.25">
      <c r="A28" s="52">
        <v>27</v>
      </c>
      <c r="B28" s="52">
        <v>5</v>
      </c>
      <c r="C28">
        <v>5</v>
      </c>
      <c r="E28" s="112">
        <f t="shared" si="0"/>
        <v>0.60887281910009183</v>
      </c>
    </row>
    <row r="29" spans="1:8" x14ac:dyDescent="0.25">
      <c r="A29" s="52">
        <v>28</v>
      </c>
      <c r="B29" s="52">
        <v>5</v>
      </c>
      <c r="C29">
        <v>1</v>
      </c>
      <c r="E29" s="112">
        <f t="shared" si="0"/>
        <v>22.851297061524335</v>
      </c>
    </row>
    <row r="30" spans="1:8" x14ac:dyDescent="0.25">
      <c r="A30" s="52">
        <v>29</v>
      </c>
      <c r="B30" s="52">
        <v>6</v>
      </c>
      <c r="C30">
        <v>10</v>
      </c>
      <c r="E30" s="112">
        <f t="shared" si="0"/>
        <v>17.805842516069788</v>
      </c>
    </row>
    <row r="31" spans="1:8" x14ac:dyDescent="0.25">
      <c r="A31" s="52">
        <v>30</v>
      </c>
      <c r="B31" s="52">
        <v>6</v>
      </c>
      <c r="C31">
        <v>9</v>
      </c>
      <c r="E31" s="112">
        <f t="shared" si="0"/>
        <v>10.36644857667585</v>
      </c>
    </row>
    <row r="32" spans="1:8" x14ac:dyDescent="0.25">
      <c r="A32" s="52">
        <v>31</v>
      </c>
      <c r="B32" s="52">
        <v>6</v>
      </c>
      <c r="C32">
        <v>10</v>
      </c>
      <c r="E32" s="112">
        <f t="shared" si="0"/>
        <v>17.805842516069788</v>
      </c>
    </row>
    <row r="33" spans="1:5" x14ac:dyDescent="0.25">
      <c r="A33" s="52">
        <v>32</v>
      </c>
      <c r="B33" s="52">
        <v>6</v>
      </c>
      <c r="C33">
        <v>8</v>
      </c>
      <c r="E33" s="112">
        <f t="shared" si="0"/>
        <v>4.92705463728191</v>
      </c>
    </row>
    <row r="34" spans="1:5" x14ac:dyDescent="0.25">
      <c r="A34" s="52">
        <v>33</v>
      </c>
      <c r="B34" s="52">
        <v>6</v>
      </c>
      <c r="C34">
        <v>10</v>
      </c>
      <c r="E34" s="112">
        <f t="shared" si="0"/>
        <v>17.805842516069788</v>
      </c>
    </row>
    <row r="35" spans="1:5" x14ac:dyDescent="0.25">
      <c r="A35" s="52">
        <v>34</v>
      </c>
      <c r="B35" s="52">
        <v>6</v>
      </c>
      <c r="C35">
        <v>0</v>
      </c>
      <c r="E35" s="112">
        <f t="shared" si="0"/>
        <v>33.411903122130397</v>
      </c>
    </row>
    <row r="36" spans="1:5" x14ac:dyDescent="0.25">
      <c r="A36" s="52">
        <v>35</v>
      </c>
      <c r="B36" s="52">
        <v>6</v>
      </c>
      <c r="C36">
        <v>10</v>
      </c>
      <c r="E36" s="112">
        <f t="shared" si="0"/>
        <v>17.805842516069788</v>
      </c>
    </row>
    <row r="37" spans="1:5" x14ac:dyDescent="0.25">
      <c r="A37" s="52">
        <v>36</v>
      </c>
      <c r="B37" s="52">
        <v>6</v>
      </c>
      <c r="C37">
        <v>7</v>
      </c>
      <c r="E37" s="112">
        <f t="shared" si="0"/>
        <v>1.4876606978879707</v>
      </c>
    </row>
    <row r="38" spans="1:5" x14ac:dyDescent="0.25">
      <c r="A38" s="52">
        <v>37</v>
      </c>
      <c r="B38" s="52">
        <v>6</v>
      </c>
      <c r="C38">
        <v>10</v>
      </c>
      <c r="E38" s="112">
        <f t="shared" si="0"/>
        <v>17.805842516069788</v>
      </c>
    </row>
    <row r="39" spans="1:5" x14ac:dyDescent="0.25">
      <c r="A39" s="52">
        <v>38</v>
      </c>
      <c r="B39" s="52">
        <v>6</v>
      </c>
      <c r="C39">
        <v>9</v>
      </c>
      <c r="E39" s="112">
        <f t="shared" si="0"/>
        <v>10.36644857667585</v>
      </c>
    </row>
    <row r="40" spans="1:5" x14ac:dyDescent="0.25">
      <c r="A40" s="52">
        <v>39</v>
      </c>
      <c r="B40" s="52">
        <v>6</v>
      </c>
      <c r="C40">
        <v>5</v>
      </c>
      <c r="E40" s="112">
        <f t="shared" si="0"/>
        <v>0.60887281910009183</v>
      </c>
    </row>
    <row r="41" spans="1:5" x14ac:dyDescent="0.25">
      <c r="A41" s="52">
        <v>40</v>
      </c>
      <c r="B41" s="52">
        <v>7</v>
      </c>
      <c r="C41">
        <v>10</v>
      </c>
      <c r="E41" s="112">
        <f t="shared" si="0"/>
        <v>17.805842516069788</v>
      </c>
    </row>
    <row r="42" spans="1:5" x14ac:dyDescent="0.25">
      <c r="A42" s="52">
        <v>41</v>
      </c>
      <c r="B42" s="52">
        <v>7</v>
      </c>
      <c r="C42">
        <v>10</v>
      </c>
      <c r="E42" s="112">
        <f t="shared" si="0"/>
        <v>17.805842516069788</v>
      </c>
    </row>
    <row r="43" spans="1:5" x14ac:dyDescent="0.25">
      <c r="A43" s="52">
        <v>42</v>
      </c>
      <c r="B43" s="52">
        <v>7</v>
      </c>
      <c r="C43">
        <v>9</v>
      </c>
      <c r="E43" s="112">
        <f t="shared" si="0"/>
        <v>10.36644857667585</v>
      </c>
    </row>
    <row r="44" spans="1:5" x14ac:dyDescent="0.25">
      <c r="A44" s="52">
        <v>43</v>
      </c>
      <c r="B44" s="52">
        <v>7</v>
      </c>
      <c r="C44">
        <v>0</v>
      </c>
      <c r="E44" s="112">
        <f t="shared" si="0"/>
        <v>33.411903122130397</v>
      </c>
    </row>
    <row r="45" spans="1:5" x14ac:dyDescent="0.25">
      <c r="A45" s="52">
        <v>44</v>
      </c>
      <c r="B45" s="52">
        <v>7</v>
      </c>
      <c r="C45">
        <v>0</v>
      </c>
      <c r="E45" s="112">
        <f t="shared" si="0"/>
        <v>33.411903122130397</v>
      </c>
    </row>
    <row r="46" spans="1:5" x14ac:dyDescent="0.25">
      <c r="A46" s="52">
        <v>45</v>
      </c>
      <c r="B46" s="52">
        <v>7</v>
      </c>
      <c r="C46">
        <v>10</v>
      </c>
      <c r="E46" s="112">
        <f t="shared" si="0"/>
        <v>17.805842516069788</v>
      </c>
    </row>
    <row r="47" spans="1:5" x14ac:dyDescent="0.25">
      <c r="A47" s="52">
        <v>46</v>
      </c>
      <c r="B47" s="52">
        <v>7</v>
      </c>
      <c r="C47">
        <v>1</v>
      </c>
      <c r="E47" s="112">
        <f t="shared" si="0"/>
        <v>22.851297061524335</v>
      </c>
    </row>
    <row r="48" spans="1:5" x14ac:dyDescent="0.25">
      <c r="A48" s="52">
        <v>47</v>
      </c>
      <c r="B48" s="52">
        <v>7</v>
      </c>
      <c r="C48">
        <v>0</v>
      </c>
      <c r="E48" s="112">
        <f t="shared" si="0"/>
        <v>33.411903122130397</v>
      </c>
    </row>
    <row r="49" spans="1:5" x14ac:dyDescent="0.25">
      <c r="A49" s="52">
        <v>48</v>
      </c>
      <c r="B49" s="52">
        <v>7</v>
      </c>
      <c r="C49">
        <v>10</v>
      </c>
      <c r="E49" s="112">
        <f t="shared" si="0"/>
        <v>17.805842516069788</v>
      </c>
    </row>
    <row r="50" spans="1:5" x14ac:dyDescent="0.25">
      <c r="A50" s="52">
        <v>49</v>
      </c>
      <c r="B50" s="52">
        <v>7</v>
      </c>
      <c r="C50">
        <v>0</v>
      </c>
      <c r="E50" s="112">
        <f t="shared" si="0"/>
        <v>33.411903122130397</v>
      </c>
    </row>
    <row r="51" spans="1:5" x14ac:dyDescent="0.25">
      <c r="A51" s="52">
        <v>50</v>
      </c>
      <c r="B51" s="52">
        <v>7</v>
      </c>
      <c r="C51">
        <v>8</v>
      </c>
      <c r="E51" s="112">
        <f t="shared" si="0"/>
        <v>4.92705463728191</v>
      </c>
    </row>
    <row r="52" spans="1:5" x14ac:dyDescent="0.25">
      <c r="A52" s="52">
        <v>51</v>
      </c>
      <c r="B52" s="52">
        <v>7</v>
      </c>
      <c r="C52">
        <v>8</v>
      </c>
      <c r="E52" s="112">
        <f t="shared" si="0"/>
        <v>4.92705463728191</v>
      </c>
    </row>
    <row r="53" spans="1:5" x14ac:dyDescent="0.25">
      <c r="A53" s="52">
        <v>52</v>
      </c>
      <c r="B53" s="52">
        <v>7</v>
      </c>
      <c r="C53">
        <v>10</v>
      </c>
      <c r="E53" s="112">
        <f t="shared" si="0"/>
        <v>17.805842516069788</v>
      </c>
    </row>
    <row r="54" spans="1:5" x14ac:dyDescent="0.25">
      <c r="A54" s="52">
        <v>53</v>
      </c>
      <c r="B54" s="52">
        <v>7</v>
      </c>
      <c r="C54">
        <v>10</v>
      </c>
      <c r="E54" s="112">
        <f t="shared" si="0"/>
        <v>17.805842516069788</v>
      </c>
    </row>
    <row r="55" spans="1:5" x14ac:dyDescent="0.25">
      <c r="A55" s="52">
        <v>54</v>
      </c>
      <c r="B55" s="52">
        <v>8</v>
      </c>
      <c r="C55">
        <v>10</v>
      </c>
      <c r="E55" s="112">
        <f t="shared" si="0"/>
        <v>17.805842516069788</v>
      </c>
    </row>
    <row r="56" spans="1:5" x14ac:dyDescent="0.25">
      <c r="A56" s="52">
        <v>55</v>
      </c>
      <c r="B56" s="52">
        <v>8</v>
      </c>
      <c r="C56">
        <v>8</v>
      </c>
      <c r="E56" s="112">
        <f t="shared" si="0"/>
        <v>4.92705463728191</v>
      </c>
    </row>
    <row r="57" spans="1:5" x14ac:dyDescent="0.25">
      <c r="A57" s="52">
        <v>56</v>
      </c>
      <c r="B57" s="52">
        <v>8</v>
      </c>
      <c r="C57">
        <v>0</v>
      </c>
      <c r="E57" s="112">
        <f t="shared" si="0"/>
        <v>33.411903122130397</v>
      </c>
    </row>
    <row r="58" spans="1:5" x14ac:dyDescent="0.25">
      <c r="A58" s="52">
        <v>57</v>
      </c>
      <c r="B58" s="52">
        <v>8</v>
      </c>
      <c r="C58">
        <v>0</v>
      </c>
      <c r="E58" s="112">
        <f t="shared" si="0"/>
        <v>33.411903122130397</v>
      </c>
    </row>
    <row r="59" spans="1:5" x14ac:dyDescent="0.25">
      <c r="A59" s="52">
        <v>58</v>
      </c>
      <c r="B59" s="52">
        <v>8</v>
      </c>
      <c r="C59">
        <v>10</v>
      </c>
      <c r="E59" s="112">
        <f t="shared" si="0"/>
        <v>17.805842516069788</v>
      </c>
    </row>
    <row r="60" spans="1:5" x14ac:dyDescent="0.25">
      <c r="A60" s="52">
        <v>59</v>
      </c>
      <c r="B60" s="52">
        <v>8</v>
      </c>
      <c r="C60">
        <v>8</v>
      </c>
      <c r="E60" s="112">
        <f t="shared" si="0"/>
        <v>4.92705463728191</v>
      </c>
    </row>
    <row r="61" spans="1:5" x14ac:dyDescent="0.25">
      <c r="A61" s="52">
        <v>60</v>
      </c>
      <c r="B61" s="52">
        <v>8</v>
      </c>
      <c r="C61">
        <v>10</v>
      </c>
      <c r="E61" s="112">
        <f t="shared" si="0"/>
        <v>17.805842516069788</v>
      </c>
    </row>
    <row r="62" spans="1:5" x14ac:dyDescent="0.25">
      <c r="A62" s="52">
        <v>61</v>
      </c>
      <c r="B62" s="52">
        <v>8</v>
      </c>
      <c r="C62">
        <v>7</v>
      </c>
      <c r="E62" s="112">
        <f t="shared" si="0"/>
        <v>1.4876606978879707</v>
      </c>
    </row>
    <row r="63" spans="1:5" x14ac:dyDescent="0.25">
      <c r="A63" s="52">
        <v>62</v>
      </c>
      <c r="B63" s="52">
        <v>8</v>
      </c>
      <c r="C63">
        <v>0</v>
      </c>
      <c r="E63" s="112">
        <f t="shared" si="0"/>
        <v>33.411903122130397</v>
      </c>
    </row>
    <row r="64" spans="1:5" x14ac:dyDescent="0.25">
      <c r="A64" s="52">
        <v>63</v>
      </c>
      <c r="B64" s="52">
        <v>8</v>
      </c>
      <c r="C64">
        <v>0</v>
      </c>
      <c r="E64" s="112">
        <f t="shared" si="0"/>
        <v>33.411903122130397</v>
      </c>
    </row>
    <row r="65" spans="1:5" x14ac:dyDescent="0.25">
      <c r="A65" s="52">
        <v>64</v>
      </c>
      <c r="B65" s="52">
        <v>8</v>
      </c>
      <c r="C65">
        <v>2</v>
      </c>
      <c r="E65" s="112">
        <f t="shared" si="0"/>
        <v>14.290691000918274</v>
      </c>
    </row>
    <row r="66" spans="1:5" x14ac:dyDescent="0.25">
      <c r="A66" s="52">
        <v>65</v>
      </c>
      <c r="B66" s="52">
        <v>9</v>
      </c>
      <c r="C66">
        <v>0</v>
      </c>
      <c r="E66" s="112">
        <f t="shared" ref="E66:E129" si="1">(C66-$H$3)^2</f>
        <v>33.411903122130397</v>
      </c>
    </row>
    <row r="67" spans="1:5" x14ac:dyDescent="0.25">
      <c r="A67" s="52">
        <v>66</v>
      </c>
      <c r="B67" s="52">
        <v>9</v>
      </c>
      <c r="C67">
        <v>10</v>
      </c>
      <c r="E67" s="112">
        <f t="shared" si="1"/>
        <v>17.805842516069788</v>
      </c>
    </row>
    <row r="68" spans="1:5" x14ac:dyDescent="0.25">
      <c r="A68" s="52">
        <v>67</v>
      </c>
      <c r="B68" s="52">
        <v>9</v>
      </c>
      <c r="C68">
        <v>9</v>
      </c>
      <c r="E68" s="112">
        <f t="shared" si="1"/>
        <v>10.36644857667585</v>
      </c>
    </row>
    <row r="69" spans="1:5" x14ac:dyDescent="0.25">
      <c r="A69" s="52">
        <v>68</v>
      </c>
      <c r="B69" s="52">
        <v>9</v>
      </c>
      <c r="C69">
        <v>2</v>
      </c>
      <c r="E69" s="112">
        <f t="shared" si="1"/>
        <v>14.290691000918274</v>
      </c>
    </row>
    <row r="70" spans="1:5" x14ac:dyDescent="0.25">
      <c r="A70" s="52">
        <v>69</v>
      </c>
      <c r="B70" s="52">
        <v>9</v>
      </c>
      <c r="C70">
        <v>8</v>
      </c>
      <c r="E70" s="112">
        <f t="shared" si="1"/>
        <v>4.92705463728191</v>
      </c>
    </row>
    <row r="71" spans="1:5" x14ac:dyDescent="0.25">
      <c r="A71" s="52">
        <v>70</v>
      </c>
      <c r="B71" s="52">
        <v>9</v>
      </c>
      <c r="C71">
        <v>1</v>
      </c>
      <c r="E71" s="112">
        <f t="shared" si="1"/>
        <v>22.851297061524335</v>
      </c>
    </row>
    <row r="72" spans="1:5" x14ac:dyDescent="0.25">
      <c r="A72" s="52">
        <v>71</v>
      </c>
      <c r="B72" s="52">
        <v>9</v>
      </c>
      <c r="C72">
        <v>0</v>
      </c>
      <c r="E72" s="112">
        <f t="shared" si="1"/>
        <v>33.411903122130397</v>
      </c>
    </row>
    <row r="73" spans="1:5" x14ac:dyDescent="0.25">
      <c r="A73" s="52">
        <v>72</v>
      </c>
      <c r="B73" s="52">
        <v>9</v>
      </c>
      <c r="C73">
        <v>10</v>
      </c>
      <c r="E73" s="112">
        <f t="shared" si="1"/>
        <v>17.805842516069788</v>
      </c>
    </row>
    <row r="74" spans="1:5" x14ac:dyDescent="0.25">
      <c r="A74" s="52">
        <v>73</v>
      </c>
      <c r="B74" s="52">
        <v>9</v>
      </c>
      <c r="C74">
        <v>1</v>
      </c>
      <c r="E74" s="112">
        <f t="shared" si="1"/>
        <v>22.851297061524335</v>
      </c>
    </row>
    <row r="75" spans="1:5" x14ac:dyDescent="0.25">
      <c r="A75" s="52">
        <v>74</v>
      </c>
      <c r="B75" s="52">
        <v>9</v>
      </c>
      <c r="C75">
        <v>0</v>
      </c>
      <c r="E75" s="112">
        <f t="shared" si="1"/>
        <v>33.411903122130397</v>
      </c>
    </row>
    <row r="76" spans="1:5" x14ac:dyDescent="0.25">
      <c r="A76" s="52">
        <v>75</v>
      </c>
      <c r="B76" s="52">
        <v>9</v>
      </c>
      <c r="C76">
        <v>0</v>
      </c>
      <c r="E76" s="112">
        <f t="shared" si="1"/>
        <v>33.411903122130397</v>
      </c>
    </row>
    <row r="77" spans="1:5" x14ac:dyDescent="0.25">
      <c r="A77" s="52">
        <v>76</v>
      </c>
      <c r="B77" s="52">
        <v>9</v>
      </c>
      <c r="C77">
        <v>0</v>
      </c>
      <c r="E77" s="112">
        <f t="shared" si="1"/>
        <v>33.411903122130397</v>
      </c>
    </row>
    <row r="78" spans="1:5" x14ac:dyDescent="0.25">
      <c r="A78" s="52">
        <v>77</v>
      </c>
      <c r="B78" s="52">
        <v>9</v>
      </c>
      <c r="C78">
        <v>7</v>
      </c>
      <c r="E78" s="112">
        <f t="shared" si="1"/>
        <v>1.4876606978879707</v>
      </c>
    </row>
    <row r="79" spans="1:5" x14ac:dyDescent="0.25">
      <c r="A79" s="52">
        <v>78</v>
      </c>
      <c r="B79" s="52">
        <v>9</v>
      </c>
      <c r="C79">
        <v>1</v>
      </c>
      <c r="E79" s="112">
        <f t="shared" si="1"/>
        <v>22.851297061524335</v>
      </c>
    </row>
    <row r="80" spans="1:5" x14ac:dyDescent="0.25">
      <c r="A80" s="52">
        <v>79</v>
      </c>
      <c r="B80" s="52">
        <v>9</v>
      </c>
      <c r="C80">
        <v>0</v>
      </c>
      <c r="E80" s="112">
        <f t="shared" si="1"/>
        <v>33.411903122130397</v>
      </c>
    </row>
    <row r="81" spans="1:5" x14ac:dyDescent="0.25">
      <c r="A81" s="52">
        <v>80</v>
      </c>
      <c r="B81" s="52">
        <v>9</v>
      </c>
      <c r="C81">
        <v>0</v>
      </c>
      <c r="E81" s="112">
        <f t="shared" si="1"/>
        <v>33.411903122130397</v>
      </c>
    </row>
    <row r="82" spans="1:5" x14ac:dyDescent="0.25">
      <c r="A82" s="52">
        <v>81</v>
      </c>
      <c r="B82" s="52">
        <v>9</v>
      </c>
      <c r="C82">
        <v>10</v>
      </c>
      <c r="E82" s="112">
        <f t="shared" si="1"/>
        <v>17.805842516069788</v>
      </c>
    </row>
    <row r="83" spans="1:5" x14ac:dyDescent="0.25">
      <c r="A83" s="52">
        <v>82</v>
      </c>
      <c r="B83" s="52">
        <v>9</v>
      </c>
      <c r="C83">
        <v>5</v>
      </c>
      <c r="E83" s="112">
        <f t="shared" si="1"/>
        <v>0.60887281910009183</v>
      </c>
    </row>
    <row r="84" spans="1:5" x14ac:dyDescent="0.25">
      <c r="A84" s="52">
        <v>83</v>
      </c>
      <c r="B84" s="52">
        <v>9</v>
      </c>
      <c r="C84">
        <v>0</v>
      </c>
      <c r="E84" s="112">
        <f t="shared" si="1"/>
        <v>33.411903122130397</v>
      </c>
    </row>
    <row r="85" spans="1:5" x14ac:dyDescent="0.25">
      <c r="A85" s="52">
        <v>84</v>
      </c>
      <c r="B85" s="52">
        <v>9</v>
      </c>
      <c r="C85">
        <v>10</v>
      </c>
      <c r="E85" s="112">
        <f t="shared" si="1"/>
        <v>17.805842516069788</v>
      </c>
    </row>
    <row r="86" spans="1:5" x14ac:dyDescent="0.25">
      <c r="A86" s="52">
        <v>85</v>
      </c>
      <c r="B86" s="52">
        <v>9</v>
      </c>
      <c r="C86">
        <v>10</v>
      </c>
      <c r="E86" s="112">
        <f t="shared" si="1"/>
        <v>17.805842516069788</v>
      </c>
    </row>
    <row r="87" spans="1:5" x14ac:dyDescent="0.25">
      <c r="A87" s="52">
        <v>86</v>
      </c>
      <c r="B87" s="52">
        <v>9</v>
      </c>
      <c r="C87">
        <v>7</v>
      </c>
      <c r="E87" s="112">
        <f t="shared" si="1"/>
        <v>1.4876606978879707</v>
      </c>
    </row>
    <row r="88" spans="1:5" x14ac:dyDescent="0.25">
      <c r="A88" s="52">
        <v>87</v>
      </c>
      <c r="B88" s="52">
        <v>9</v>
      </c>
      <c r="C88">
        <v>9</v>
      </c>
      <c r="E88" s="112">
        <f t="shared" si="1"/>
        <v>10.36644857667585</v>
      </c>
    </row>
    <row r="89" spans="1:5" x14ac:dyDescent="0.25">
      <c r="A89" s="52">
        <v>88</v>
      </c>
      <c r="B89" s="52">
        <v>9</v>
      </c>
      <c r="C89">
        <v>1</v>
      </c>
      <c r="E89" s="112">
        <f t="shared" si="1"/>
        <v>22.851297061524335</v>
      </c>
    </row>
    <row r="90" spans="1:5" x14ac:dyDescent="0.25">
      <c r="A90" s="52">
        <v>89</v>
      </c>
      <c r="B90" s="52">
        <v>9</v>
      </c>
      <c r="C90">
        <v>9</v>
      </c>
      <c r="E90" s="112">
        <f t="shared" si="1"/>
        <v>10.36644857667585</v>
      </c>
    </row>
    <row r="91" spans="1:5" x14ac:dyDescent="0.25">
      <c r="A91" s="52">
        <v>90</v>
      </c>
      <c r="B91" s="52">
        <v>9</v>
      </c>
      <c r="C91">
        <v>10</v>
      </c>
      <c r="E91" s="112">
        <f t="shared" si="1"/>
        <v>17.805842516069788</v>
      </c>
    </row>
    <row r="92" spans="1:5" x14ac:dyDescent="0.25">
      <c r="A92" s="52">
        <v>91</v>
      </c>
      <c r="B92" s="52">
        <v>9</v>
      </c>
      <c r="C92">
        <v>0</v>
      </c>
      <c r="E92" s="112">
        <f t="shared" si="1"/>
        <v>33.411903122130397</v>
      </c>
    </row>
    <row r="93" spans="1:5" x14ac:dyDescent="0.25">
      <c r="A93" s="52">
        <v>92</v>
      </c>
      <c r="B93" s="52">
        <v>9</v>
      </c>
      <c r="C93">
        <v>10</v>
      </c>
      <c r="E93" s="112">
        <f t="shared" si="1"/>
        <v>17.805842516069788</v>
      </c>
    </row>
    <row r="94" spans="1:5" x14ac:dyDescent="0.25">
      <c r="A94" s="52">
        <v>93</v>
      </c>
      <c r="B94" s="52">
        <v>9</v>
      </c>
      <c r="C94">
        <v>5</v>
      </c>
      <c r="E94" s="112">
        <f t="shared" si="1"/>
        <v>0.60887281910009183</v>
      </c>
    </row>
    <row r="95" spans="1:5" x14ac:dyDescent="0.25">
      <c r="A95" s="52">
        <v>94</v>
      </c>
      <c r="B95" s="52">
        <v>9</v>
      </c>
      <c r="C95">
        <v>0</v>
      </c>
      <c r="E95" s="112">
        <f t="shared" si="1"/>
        <v>33.411903122130397</v>
      </c>
    </row>
    <row r="96" spans="1:5" x14ac:dyDescent="0.25">
      <c r="A96" s="52">
        <v>95</v>
      </c>
      <c r="B96" s="52">
        <v>9</v>
      </c>
      <c r="C96">
        <v>0</v>
      </c>
      <c r="E96" s="112">
        <f t="shared" si="1"/>
        <v>33.411903122130397</v>
      </c>
    </row>
    <row r="97" spans="1:5" x14ac:dyDescent="0.25">
      <c r="A97" s="52">
        <v>96</v>
      </c>
      <c r="B97" s="52">
        <v>9</v>
      </c>
      <c r="C97">
        <v>10</v>
      </c>
      <c r="E97" s="112">
        <f t="shared" si="1"/>
        <v>17.805842516069788</v>
      </c>
    </row>
    <row r="98" spans="1:5" x14ac:dyDescent="0.25">
      <c r="A98" s="52">
        <v>97</v>
      </c>
      <c r="B98" s="52">
        <v>9</v>
      </c>
      <c r="C98">
        <v>9</v>
      </c>
      <c r="E98" s="112">
        <f t="shared" si="1"/>
        <v>10.36644857667585</v>
      </c>
    </row>
    <row r="99" spans="1:5" x14ac:dyDescent="0.25">
      <c r="A99" s="52">
        <v>98</v>
      </c>
      <c r="B99" s="52">
        <v>9</v>
      </c>
      <c r="C99">
        <v>10</v>
      </c>
      <c r="E99" s="112">
        <f t="shared" si="1"/>
        <v>17.805842516069788</v>
      </c>
    </row>
    <row r="100" spans="1:5" x14ac:dyDescent="0.25">
      <c r="A100" s="52">
        <v>99</v>
      </c>
      <c r="B100" s="52">
        <v>9</v>
      </c>
      <c r="C100">
        <v>1</v>
      </c>
      <c r="E100" s="112">
        <f t="shared" si="1"/>
        <v>22.851297061524335</v>
      </c>
    </row>
    <row r="101" spans="1:5" x14ac:dyDescent="0.25">
      <c r="A101" s="52">
        <v>100</v>
      </c>
      <c r="B101" s="52">
        <v>10</v>
      </c>
      <c r="C101">
        <v>10</v>
      </c>
      <c r="E101" s="112">
        <f t="shared" si="1"/>
        <v>17.805842516069788</v>
      </c>
    </row>
    <row r="102" spans="1:5" x14ac:dyDescent="0.25">
      <c r="A102" s="52">
        <v>101</v>
      </c>
      <c r="B102" s="52">
        <v>10</v>
      </c>
      <c r="C102">
        <v>10</v>
      </c>
      <c r="E102" s="112">
        <f t="shared" si="1"/>
        <v>17.805842516069788</v>
      </c>
    </row>
    <row r="103" spans="1:5" x14ac:dyDescent="0.25">
      <c r="A103" s="52">
        <v>102</v>
      </c>
      <c r="B103" s="52">
        <v>10</v>
      </c>
      <c r="C103">
        <v>0</v>
      </c>
      <c r="E103" s="112">
        <f t="shared" si="1"/>
        <v>33.411903122130397</v>
      </c>
    </row>
    <row r="104" spans="1:5" x14ac:dyDescent="0.25">
      <c r="A104" s="52">
        <v>103</v>
      </c>
      <c r="B104" s="52">
        <v>10</v>
      </c>
      <c r="C104">
        <v>0</v>
      </c>
      <c r="E104" s="112">
        <f t="shared" si="1"/>
        <v>33.411903122130397</v>
      </c>
    </row>
    <row r="105" spans="1:5" x14ac:dyDescent="0.25">
      <c r="A105" s="52">
        <v>104</v>
      </c>
      <c r="B105" s="52">
        <v>10</v>
      </c>
      <c r="C105">
        <v>9</v>
      </c>
      <c r="E105" s="112">
        <f t="shared" si="1"/>
        <v>10.36644857667585</v>
      </c>
    </row>
    <row r="106" spans="1:5" x14ac:dyDescent="0.25">
      <c r="A106" s="52">
        <v>105</v>
      </c>
      <c r="B106" s="52">
        <v>10</v>
      </c>
      <c r="C106">
        <v>0</v>
      </c>
      <c r="E106" s="112">
        <f t="shared" si="1"/>
        <v>33.411903122130397</v>
      </c>
    </row>
    <row r="107" spans="1:5" x14ac:dyDescent="0.25">
      <c r="A107" s="52">
        <v>106</v>
      </c>
      <c r="B107" s="52">
        <v>10</v>
      </c>
      <c r="C107">
        <v>0</v>
      </c>
      <c r="E107" s="112">
        <f t="shared" si="1"/>
        <v>33.411903122130397</v>
      </c>
    </row>
    <row r="108" spans="1:5" x14ac:dyDescent="0.25">
      <c r="A108" s="52">
        <v>107</v>
      </c>
      <c r="B108" s="52">
        <v>10</v>
      </c>
      <c r="C108">
        <v>10</v>
      </c>
      <c r="E108" s="112">
        <f t="shared" si="1"/>
        <v>17.805842516069788</v>
      </c>
    </row>
    <row r="109" spans="1:5" x14ac:dyDescent="0.25">
      <c r="A109" s="52">
        <v>108</v>
      </c>
      <c r="B109" s="52">
        <v>10</v>
      </c>
      <c r="C109">
        <v>5</v>
      </c>
      <c r="E109" s="112">
        <f t="shared" si="1"/>
        <v>0.60887281910009183</v>
      </c>
    </row>
    <row r="110" spans="1:5" x14ac:dyDescent="0.25">
      <c r="A110" s="52">
        <v>109</v>
      </c>
      <c r="B110" s="52">
        <v>10</v>
      </c>
      <c r="C110">
        <v>9</v>
      </c>
      <c r="E110" s="112">
        <f t="shared" si="1"/>
        <v>10.36644857667585</v>
      </c>
    </row>
    <row r="111" spans="1:5" x14ac:dyDescent="0.25">
      <c r="A111" s="52">
        <v>110</v>
      </c>
      <c r="B111" s="52">
        <v>10</v>
      </c>
      <c r="C111">
        <v>10</v>
      </c>
      <c r="E111" s="112">
        <f t="shared" si="1"/>
        <v>17.805842516069788</v>
      </c>
    </row>
    <row r="112" spans="1:5" x14ac:dyDescent="0.25">
      <c r="A112" s="52">
        <v>111</v>
      </c>
      <c r="B112" s="52">
        <v>10</v>
      </c>
      <c r="C112">
        <v>0</v>
      </c>
      <c r="E112" s="112">
        <f t="shared" si="1"/>
        <v>33.411903122130397</v>
      </c>
    </row>
    <row r="113" spans="1:5" x14ac:dyDescent="0.25">
      <c r="A113" s="52">
        <v>112</v>
      </c>
      <c r="B113" s="52">
        <v>10</v>
      </c>
      <c r="C113">
        <v>0</v>
      </c>
      <c r="E113" s="112">
        <f t="shared" si="1"/>
        <v>33.411903122130397</v>
      </c>
    </row>
    <row r="114" spans="1:5" x14ac:dyDescent="0.25">
      <c r="A114" s="52">
        <v>113</v>
      </c>
      <c r="B114" s="52">
        <v>10</v>
      </c>
      <c r="C114">
        <v>10</v>
      </c>
      <c r="E114" s="112">
        <f t="shared" si="1"/>
        <v>17.805842516069788</v>
      </c>
    </row>
    <row r="115" spans="1:5" x14ac:dyDescent="0.25">
      <c r="A115" s="52">
        <v>114</v>
      </c>
      <c r="B115" s="52">
        <v>10</v>
      </c>
      <c r="C115">
        <v>9</v>
      </c>
      <c r="E115" s="112">
        <f t="shared" si="1"/>
        <v>10.36644857667585</v>
      </c>
    </row>
    <row r="116" spans="1:5" x14ac:dyDescent="0.25">
      <c r="A116" s="52">
        <v>115</v>
      </c>
      <c r="B116" s="52">
        <v>10</v>
      </c>
      <c r="C116">
        <v>10</v>
      </c>
      <c r="E116" s="112">
        <f t="shared" si="1"/>
        <v>17.805842516069788</v>
      </c>
    </row>
    <row r="117" spans="1:5" x14ac:dyDescent="0.25">
      <c r="A117" s="52">
        <v>116</v>
      </c>
      <c r="B117" s="52">
        <v>10</v>
      </c>
      <c r="C117">
        <v>9</v>
      </c>
      <c r="E117" s="112">
        <f t="shared" si="1"/>
        <v>10.36644857667585</v>
      </c>
    </row>
    <row r="118" spans="1:5" x14ac:dyDescent="0.25">
      <c r="A118" s="52">
        <v>117</v>
      </c>
      <c r="B118" s="52">
        <v>10</v>
      </c>
      <c r="C118">
        <v>10</v>
      </c>
      <c r="E118" s="112">
        <f t="shared" si="1"/>
        <v>17.805842516069788</v>
      </c>
    </row>
    <row r="119" spans="1:5" x14ac:dyDescent="0.25">
      <c r="A119" s="52">
        <v>118</v>
      </c>
      <c r="B119" s="52">
        <v>10</v>
      </c>
      <c r="C119">
        <v>10</v>
      </c>
      <c r="E119" s="112">
        <f t="shared" si="1"/>
        <v>17.805842516069788</v>
      </c>
    </row>
    <row r="120" spans="1:5" x14ac:dyDescent="0.25">
      <c r="A120" s="52">
        <v>119</v>
      </c>
      <c r="B120" s="52">
        <v>10</v>
      </c>
      <c r="C120">
        <v>8</v>
      </c>
      <c r="E120" s="112">
        <f t="shared" si="1"/>
        <v>4.92705463728191</v>
      </c>
    </row>
    <row r="121" spans="1:5" x14ac:dyDescent="0.25">
      <c r="A121" s="52">
        <v>120</v>
      </c>
      <c r="B121" s="52">
        <v>10</v>
      </c>
      <c r="C121">
        <v>5</v>
      </c>
      <c r="E121" s="112">
        <f t="shared" si="1"/>
        <v>0.60887281910009183</v>
      </c>
    </row>
    <row r="122" spans="1:5" x14ac:dyDescent="0.25">
      <c r="A122" s="52">
        <v>121</v>
      </c>
      <c r="B122" s="52">
        <v>10</v>
      </c>
      <c r="C122">
        <v>9</v>
      </c>
      <c r="E122" s="112">
        <f t="shared" si="1"/>
        <v>10.36644857667585</v>
      </c>
    </row>
    <row r="123" spans="1:5" x14ac:dyDescent="0.25">
      <c r="A123" s="52">
        <v>122</v>
      </c>
      <c r="B123" s="52">
        <v>10</v>
      </c>
      <c r="C123">
        <v>10</v>
      </c>
      <c r="E123" s="112">
        <f t="shared" si="1"/>
        <v>17.805842516069788</v>
      </c>
    </row>
    <row r="124" spans="1:5" x14ac:dyDescent="0.25">
      <c r="A124" s="52">
        <v>123</v>
      </c>
      <c r="B124" s="52">
        <v>10</v>
      </c>
      <c r="C124">
        <v>10</v>
      </c>
      <c r="E124" s="112">
        <f t="shared" si="1"/>
        <v>17.805842516069788</v>
      </c>
    </row>
    <row r="125" spans="1:5" x14ac:dyDescent="0.25">
      <c r="A125" s="52">
        <v>124</v>
      </c>
      <c r="B125" s="52">
        <v>10</v>
      </c>
      <c r="C125">
        <v>9</v>
      </c>
      <c r="E125" s="112">
        <f t="shared" si="1"/>
        <v>10.36644857667585</v>
      </c>
    </row>
    <row r="126" spans="1:5" x14ac:dyDescent="0.25">
      <c r="A126" s="52">
        <v>125</v>
      </c>
      <c r="B126" s="52">
        <v>10</v>
      </c>
      <c r="C126">
        <v>3</v>
      </c>
      <c r="E126" s="112">
        <f t="shared" si="1"/>
        <v>7.7300849403122127</v>
      </c>
    </row>
    <row r="127" spans="1:5" x14ac:dyDescent="0.25">
      <c r="A127" s="52">
        <v>126</v>
      </c>
      <c r="B127" s="52">
        <v>10</v>
      </c>
      <c r="C127">
        <v>1</v>
      </c>
      <c r="E127" s="112">
        <f t="shared" si="1"/>
        <v>22.851297061524335</v>
      </c>
    </row>
    <row r="128" spans="1:5" x14ac:dyDescent="0.25">
      <c r="A128" s="52">
        <v>127</v>
      </c>
      <c r="B128" s="52">
        <v>10</v>
      </c>
      <c r="C128">
        <v>10</v>
      </c>
      <c r="E128" s="112">
        <f t="shared" si="1"/>
        <v>17.805842516069788</v>
      </c>
    </row>
    <row r="129" spans="1:5" x14ac:dyDescent="0.25">
      <c r="A129" s="52">
        <v>128</v>
      </c>
      <c r="B129" s="52">
        <v>10</v>
      </c>
      <c r="C129">
        <v>10</v>
      </c>
      <c r="E129" s="112">
        <f t="shared" si="1"/>
        <v>17.805842516069788</v>
      </c>
    </row>
    <row r="130" spans="1:5" x14ac:dyDescent="0.25">
      <c r="A130" s="52">
        <v>129</v>
      </c>
      <c r="B130" s="52">
        <v>10</v>
      </c>
      <c r="C130">
        <v>9</v>
      </c>
      <c r="E130" s="112">
        <f t="shared" ref="E130:E193" si="2">(C130-$H$3)^2</f>
        <v>10.36644857667585</v>
      </c>
    </row>
    <row r="131" spans="1:5" x14ac:dyDescent="0.25">
      <c r="A131" s="52">
        <v>130</v>
      </c>
      <c r="B131" s="52">
        <v>10</v>
      </c>
      <c r="C131">
        <v>6</v>
      </c>
      <c r="E131" s="112">
        <f t="shared" si="2"/>
        <v>4.8266758494031232E-2</v>
      </c>
    </row>
    <row r="132" spans="1:5" x14ac:dyDescent="0.25">
      <c r="A132" s="52">
        <v>131</v>
      </c>
      <c r="B132" s="52">
        <v>10</v>
      </c>
      <c r="C132">
        <v>8</v>
      </c>
      <c r="E132" s="112">
        <f t="shared" si="2"/>
        <v>4.92705463728191</v>
      </c>
    </row>
    <row r="133" spans="1:5" x14ac:dyDescent="0.25">
      <c r="A133" s="52">
        <v>132</v>
      </c>
      <c r="B133" s="52">
        <v>10</v>
      </c>
      <c r="C133">
        <v>10</v>
      </c>
      <c r="E133" s="112">
        <f t="shared" si="2"/>
        <v>17.805842516069788</v>
      </c>
    </row>
    <row r="134" spans="1:5" x14ac:dyDescent="0.25">
      <c r="E134" s="112"/>
    </row>
    <row r="135" spans="1:5" x14ac:dyDescent="0.25">
      <c r="E135" s="112"/>
    </row>
    <row r="136" spans="1:5" x14ac:dyDescent="0.25">
      <c r="E136" s="112"/>
    </row>
    <row r="137" spans="1:5" x14ac:dyDescent="0.25">
      <c r="E137" s="112"/>
    </row>
    <row r="138" spans="1:5" x14ac:dyDescent="0.25">
      <c r="E138" s="112"/>
    </row>
    <row r="139" spans="1:5" x14ac:dyDescent="0.25">
      <c r="E139" s="112"/>
    </row>
    <row r="140" spans="1:5" x14ac:dyDescent="0.25">
      <c r="E140" s="112"/>
    </row>
    <row r="141" spans="1:5" x14ac:dyDescent="0.25">
      <c r="E141" s="112"/>
    </row>
    <row r="142" spans="1:5" x14ac:dyDescent="0.25">
      <c r="E142" s="112"/>
    </row>
    <row r="143" spans="1:5" x14ac:dyDescent="0.25">
      <c r="E143" s="112"/>
    </row>
    <row r="144" spans="1:5" x14ac:dyDescent="0.25">
      <c r="E144" s="112"/>
    </row>
    <row r="145" spans="5:5" x14ac:dyDescent="0.25">
      <c r="E145" s="112"/>
    </row>
    <row r="146" spans="5:5" x14ac:dyDescent="0.25">
      <c r="E146" s="112"/>
    </row>
    <row r="147" spans="5:5" x14ac:dyDescent="0.25">
      <c r="E147" s="112"/>
    </row>
    <row r="148" spans="5:5" x14ac:dyDescent="0.25">
      <c r="E148" s="112"/>
    </row>
    <row r="149" spans="5:5" x14ac:dyDescent="0.25">
      <c r="E149" s="112"/>
    </row>
    <row r="150" spans="5:5" x14ac:dyDescent="0.25">
      <c r="E150" s="112"/>
    </row>
    <row r="151" spans="5:5" x14ac:dyDescent="0.25">
      <c r="E151" s="112"/>
    </row>
    <row r="152" spans="5:5" x14ac:dyDescent="0.25">
      <c r="E152" s="112"/>
    </row>
    <row r="153" spans="5:5" x14ac:dyDescent="0.25">
      <c r="E153" s="112"/>
    </row>
    <row r="154" spans="5:5" x14ac:dyDescent="0.25">
      <c r="E154" s="112"/>
    </row>
    <row r="155" spans="5:5" x14ac:dyDescent="0.25">
      <c r="E155" s="112"/>
    </row>
    <row r="156" spans="5:5" x14ac:dyDescent="0.25">
      <c r="E156" s="112"/>
    </row>
    <row r="157" spans="5:5" x14ac:dyDescent="0.25">
      <c r="E157" s="112"/>
    </row>
    <row r="158" spans="5:5" x14ac:dyDescent="0.25">
      <c r="E158" s="112"/>
    </row>
    <row r="159" spans="5:5" x14ac:dyDescent="0.25">
      <c r="E159" s="112"/>
    </row>
    <row r="160" spans="5:5" x14ac:dyDescent="0.25">
      <c r="E160" s="112"/>
    </row>
    <row r="161" spans="5:5" x14ac:dyDescent="0.25">
      <c r="E161" s="112"/>
    </row>
    <row r="162" spans="5:5" x14ac:dyDescent="0.25">
      <c r="E162" s="112"/>
    </row>
    <row r="163" spans="5:5" x14ac:dyDescent="0.25">
      <c r="E163" s="112"/>
    </row>
    <row r="164" spans="5:5" x14ac:dyDescent="0.25">
      <c r="E164" s="112"/>
    </row>
    <row r="165" spans="5:5" x14ac:dyDescent="0.25">
      <c r="E165" s="112"/>
    </row>
    <row r="166" spans="5:5" x14ac:dyDescent="0.25">
      <c r="E166" s="112"/>
    </row>
    <row r="167" spans="5:5" x14ac:dyDescent="0.25">
      <c r="E167" s="112"/>
    </row>
    <row r="168" spans="5:5" x14ac:dyDescent="0.25">
      <c r="E168" s="112"/>
    </row>
    <row r="169" spans="5:5" x14ac:dyDescent="0.25">
      <c r="E169" s="112"/>
    </row>
    <row r="170" spans="5:5" x14ac:dyDescent="0.25">
      <c r="E170" s="112"/>
    </row>
    <row r="171" spans="5:5" x14ac:dyDescent="0.25">
      <c r="E171" s="112"/>
    </row>
    <row r="172" spans="5:5" x14ac:dyDescent="0.25">
      <c r="E172" s="112"/>
    </row>
    <row r="173" spans="5:5" x14ac:dyDescent="0.25">
      <c r="E173" s="112"/>
    </row>
    <row r="174" spans="5:5" x14ac:dyDescent="0.25">
      <c r="E174" s="112"/>
    </row>
    <row r="175" spans="5:5" x14ac:dyDescent="0.25">
      <c r="E175" s="112"/>
    </row>
    <row r="176" spans="5:5" x14ac:dyDescent="0.25">
      <c r="E176" s="112"/>
    </row>
    <row r="177" spans="5:5" x14ac:dyDescent="0.25">
      <c r="E177" s="112"/>
    </row>
    <row r="178" spans="5:5" x14ac:dyDescent="0.25">
      <c r="E178" s="112"/>
    </row>
    <row r="179" spans="5:5" x14ac:dyDescent="0.25">
      <c r="E179" s="112"/>
    </row>
    <row r="180" spans="5:5" x14ac:dyDescent="0.25">
      <c r="E180" s="112"/>
    </row>
    <row r="181" spans="5:5" x14ac:dyDescent="0.25">
      <c r="E181" s="112"/>
    </row>
    <row r="182" spans="5:5" x14ac:dyDescent="0.25">
      <c r="E182" s="112"/>
    </row>
    <row r="183" spans="5:5" x14ac:dyDescent="0.25">
      <c r="E183" s="112"/>
    </row>
    <row r="184" spans="5:5" x14ac:dyDescent="0.25">
      <c r="E184" s="112"/>
    </row>
    <row r="185" spans="5:5" x14ac:dyDescent="0.25">
      <c r="E185" s="112"/>
    </row>
    <row r="186" spans="5:5" x14ac:dyDescent="0.25">
      <c r="E186" s="112"/>
    </row>
    <row r="187" spans="5:5" x14ac:dyDescent="0.25">
      <c r="E187" s="112"/>
    </row>
    <row r="188" spans="5:5" x14ac:dyDescent="0.25">
      <c r="E188" s="112"/>
    </row>
    <row r="189" spans="5:5" x14ac:dyDescent="0.25">
      <c r="E189" s="112"/>
    </row>
    <row r="190" spans="5:5" x14ac:dyDescent="0.25">
      <c r="E190" s="112"/>
    </row>
    <row r="191" spans="5:5" x14ac:dyDescent="0.25">
      <c r="E191" s="112"/>
    </row>
    <row r="192" spans="5:5" x14ac:dyDescent="0.25">
      <c r="E192" s="112"/>
    </row>
    <row r="193" spans="5:5" x14ac:dyDescent="0.25">
      <c r="E193" s="112"/>
    </row>
    <row r="194" spans="5:5" x14ac:dyDescent="0.25">
      <c r="E194" s="112"/>
    </row>
    <row r="195" spans="5:5" x14ac:dyDescent="0.25">
      <c r="E195" s="112"/>
    </row>
    <row r="196" spans="5:5" x14ac:dyDescent="0.25">
      <c r="E196" s="112"/>
    </row>
    <row r="197" spans="5:5" x14ac:dyDescent="0.25">
      <c r="E197" s="112"/>
    </row>
    <row r="198" spans="5:5" x14ac:dyDescent="0.25">
      <c r="E198" s="112"/>
    </row>
    <row r="199" spans="5:5" x14ac:dyDescent="0.25">
      <c r="E199" s="112"/>
    </row>
    <row r="200" spans="5:5" x14ac:dyDescent="0.25">
      <c r="E200" s="112"/>
    </row>
    <row r="201" spans="5:5" x14ac:dyDescent="0.25">
      <c r="E201" s="112"/>
    </row>
    <row r="202" spans="5:5" x14ac:dyDescent="0.25">
      <c r="E202" s="112"/>
    </row>
    <row r="203" spans="5:5" x14ac:dyDescent="0.25">
      <c r="E203" s="112"/>
    </row>
    <row r="204" spans="5:5" x14ac:dyDescent="0.25">
      <c r="E204" s="112"/>
    </row>
    <row r="205" spans="5:5" x14ac:dyDescent="0.25">
      <c r="E205" s="112"/>
    </row>
    <row r="206" spans="5:5" x14ac:dyDescent="0.25">
      <c r="E206" s="112"/>
    </row>
    <row r="207" spans="5:5" x14ac:dyDescent="0.25">
      <c r="E207" s="112"/>
    </row>
    <row r="208" spans="5:5" x14ac:dyDescent="0.25">
      <c r="E208" s="112"/>
    </row>
    <row r="209" spans="5:5" x14ac:dyDescent="0.25">
      <c r="E209" s="112"/>
    </row>
    <row r="210" spans="5:5" x14ac:dyDescent="0.25">
      <c r="E210" s="112"/>
    </row>
    <row r="211" spans="5:5" x14ac:dyDescent="0.25">
      <c r="E211" s="112"/>
    </row>
    <row r="212" spans="5:5" x14ac:dyDescent="0.25">
      <c r="E212" s="112"/>
    </row>
    <row r="213" spans="5:5" x14ac:dyDescent="0.25">
      <c r="E213" s="112"/>
    </row>
    <row r="214" spans="5:5" x14ac:dyDescent="0.25">
      <c r="E214" s="112"/>
    </row>
    <row r="215" spans="5:5" x14ac:dyDescent="0.25">
      <c r="E215" s="112"/>
    </row>
    <row r="216" spans="5:5" x14ac:dyDescent="0.25">
      <c r="E216" s="112"/>
    </row>
    <row r="217" spans="5:5" x14ac:dyDescent="0.25">
      <c r="E217" s="112"/>
    </row>
    <row r="218" spans="5:5" x14ac:dyDescent="0.25">
      <c r="E218" s="112"/>
    </row>
    <row r="219" spans="5:5" x14ac:dyDescent="0.25">
      <c r="E219" s="112"/>
    </row>
    <row r="220" spans="5:5" x14ac:dyDescent="0.25">
      <c r="E220" s="112"/>
    </row>
    <row r="221" spans="5:5" x14ac:dyDescent="0.25">
      <c r="E221" s="112"/>
    </row>
    <row r="222" spans="5:5" x14ac:dyDescent="0.25">
      <c r="E222" s="112"/>
    </row>
    <row r="223" spans="5:5" x14ac:dyDescent="0.25">
      <c r="E223" s="112"/>
    </row>
    <row r="224" spans="5:5" x14ac:dyDescent="0.25">
      <c r="E224" s="112"/>
    </row>
    <row r="225" spans="5:5" x14ac:dyDescent="0.25">
      <c r="E225" s="112"/>
    </row>
    <row r="226" spans="5:5" x14ac:dyDescent="0.25">
      <c r="E226" s="112"/>
    </row>
    <row r="227" spans="5:5" x14ac:dyDescent="0.25">
      <c r="E227" s="112"/>
    </row>
    <row r="228" spans="5:5" x14ac:dyDescent="0.25">
      <c r="E228" s="112"/>
    </row>
    <row r="229" spans="5:5" x14ac:dyDescent="0.25">
      <c r="E229" s="112"/>
    </row>
    <row r="230" spans="5:5" x14ac:dyDescent="0.25">
      <c r="E230" s="112"/>
    </row>
    <row r="231" spans="5:5" x14ac:dyDescent="0.25">
      <c r="E231" s="112"/>
    </row>
    <row r="232" spans="5:5" x14ac:dyDescent="0.25">
      <c r="E232" s="112"/>
    </row>
    <row r="233" spans="5:5" x14ac:dyDescent="0.25">
      <c r="E233" s="112"/>
    </row>
    <row r="234" spans="5:5" x14ac:dyDescent="0.25">
      <c r="E234" s="112"/>
    </row>
    <row r="235" spans="5:5" x14ac:dyDescent="0.25">
      <c r="E235" s="112"/>
    </row>
    <row r="236" spans="5:5" x14ac:dyDescent="0.25">
      <c r="E236" s="112"/>
    </row>
    <row r="237" spans="5:5" x14ac:dyDescent="0.25">
      <c r="E237" s="112"/>
    </row>
    <row r="238" spans="5:5" x14ac:dyDescent="0.25">
      <c r="E238" s="112"/>
    </row>
    <row r="239" spans="5:5" x14ac:dyDescent="0.25">
      <c r="E239" s="112"/>
    </row>
    <row r="240" spans="5:5" x14ac:dyDescent="0.25">
      <c r="E240" s="112"/>
    </row>
    <row r="241" spans="5:5" x14ac:dyDescent="0.25">
      <c r="E241" s="112"/>
    </row>
    <row r="242" spans="5:5" x14ac:dyDescent="0.25">
      <c r="E242" s="112"/>
    </row>
    <row r="243" spans="5:5" x14ac:dyDescent="0.25">
      <c r="E243" s="112"/>
    </row>
    <row r="244" spans="5:5" x14ac:dyDescent="0.25">
      <c r="E244" s="112"/>
    </row>
    <row r="245" spans="5:5" x14ac:dyDescent="0.25">
      <c r="E245" s="112"/>
    </row>
    <row r="246" spans="5:5" x14ac:dyDescent="0.25">
      <c r="E246" s="112"/>
    </row>
    <row r="247" spans="5:5" x14ac:dyDescent="0.25">
      <c r="E247" s="112"/>
    </row>
    <row r="248" spans="5:5" x14ac:dyDescent="0.25">
      <c r="E248" s="112"/>
    </row>
    <row r="249" spans="5:5" x14ac:dyDescent="0.25">
      <c r="E249" s="112"/>
    </row>
    <row r="250" spans="5:5" x14ac:dyDescent="0.25">
      <c r="E250" s="112"/>
    </row>
    <row r="251" spans="5:5" x14ac:dyDescent="0.25">
      <c r="E251" s="112"/>
    </row>
    <row r="252" spans="5:5" x14ac:dyDescent="0.25">
      <c r="E252" s="112"/>
    </row>
    <row r="253" spans="5:5" x14ac:dyDescent="0.25">
      <c r="E253" s="112"/>
    </row>
    <row r="254" spans="5:5" x14ac:dyDescent="0.25">
      <c r="E254" s="112"/>
    </row>
    <row r="255" spans="5:5" x14ac:dyDescent="0.25">
      <c r="E255" s="112"/>
    </row>
    <row r="256" spans="5:5" x14ac:dyDescent="0.25">
      <c r="E256" s="112"/>
    </row>
    <row r="257" spans="5:5" x14ac:dyDescent="0.25">
      <c r="E257" s="112"/>
    </row>
    <row r="258" spans="5:5" x14ac:dyDescent="0.25">
      <c r="E258" s="112"/>
    </row>
    <row r="259" spans="5:5" x14ac:dyDescent="0.25">
      <c r="E259" s="112"/>
    </row>
    <row r="260" spans="5:5" x14ac:dyDescent="0.25">
      <c r="E260" s="112"/>
    </row>
    <row r="261" spans="5:5" x14ac:dyDescent="0.25">
      <c r="E261" s="112"/>
    </row>
    <row r="262" spans="5:5" x14ac:dyDescent="0.25">
      <c r="E262" s="112"/>
    </row>
    <row r="263" spans="5:5" x14ac:dyDescent="0.25">
      <c r="E263" s="112"/>
    </row>
    <row r="264" spans="5:5" x14ac:dyDescent="0.25">
      <c r="E264" s="112"/>
    </row>
    <row r="265" spans="5:5" x14ac:dyDescent="0.25">
      <c r="E265" s="112"/>
    </row>
    <row r="266" spans="5:5" x14ac:dyDescent="0.25">
      <c r="E266" s="112"/>
    </row>
    <row r="267" spans="5:5" x14ac:dyDescent="0.25">
      <c r="E267" s="112"/>
    </row>
    <row r="268" spans="5:5" x14ac:dyDescent="0.25">
      <c r="E268" s="112"/>
    </row>
    <row r="269" spans="5:5" x14ac:dyDescent="0.25">
      <c r="E269" s="112"/>
    </row>
    <row r="270" spans="5:5" x14ac:dyDescent="0.25">
      <c r="E270" s="112"/>
    </row>
    <row r="271" spans="5:5" x14ac:dyDescent="0.25">
      <c r="E271" s="112"/>
    </row>
    <row r="272" spans="5:5" x14ac:dyDescent="0.25">
      <c r="E272" s="112"/>
    </row>
    <row r="273" spans="5:5" x14ac:dyDescent="0.25">
      <c r="E273" s="112"/>
    </row>
    <row r="274" spans="5:5" x14ac:dyDescent="0.25">
      <c r="E274" s="112"/>
    </row>
    <row r="275" spans="5:5" x14ac:dyDescent="0.25">
      <c r="E275" s="112"/>
    </row>
    <row r="276" spans="5:5" x14ac:dyDescent="0.25">
      <c r="E276" s="112"/>
    </row>
    <row r="277" spans="5:5" x14ac:dyDescent="0.25">
      <c r="E277" s="112"/>
    </row>
    <row r="278" spans="5:5" x14ac:dyDescent="0.25">
      <c r="E278" s="112"/>
    </row>
    <row r="279" spans="5:5" x14ac:dyDescent="0.25">
      <c r="E279" s="112"/>
    </row>
    <row r="280" spans="5:5" x14ac:dyDescent="0.25">
      <c r="E280" s="112"/>
    </row>
    <row r="281" spans="5:5" x14ac:dyDescent="0.25">
      <c r="E281" s="112"/>
    </row>
    <row r="282" spans="5:5" x14ac:dyDescent="0.25">
      <c r="E282" s="112"/>
    </row>
    <row r="283" spans="5:5" x14ac:dyDescent="0.25">
      <c r="E283" s="112"/>
    </row>
    <row r="284" spans="5:5" x14ac:dyDescent="0.25">
      <c r="E284" s="112"/>
    </row>
    <row r="285" spans="5:5" x14ac:dyDescent="0.25">
      <c r="E285" s="112"/>
    </row>
    <row r="286" spans="5:5" x14ac:dyDescent="0.25">
      <c r="E286" s="112"/>
    </row>
    <row r="287" spans="5:5" x14ac:dyDescent="0.25">
      <c r="E287" s="112"/>
    </row>
    <row r="288" spans="5:5" x14ac:dyDescent="0.25">
      <c r="E288" s="112"/>
    </row>
    <row r="289" spans="5:5" x14ac:dyDescent="0.25">
      <c r="E289" s="112"/>
    </row>
    <row r="290" spans="5:5" x14ac:dyDescent="0.25">
      <c r="E290" s="112"/>
    </row>
    <row r="291" spans="5:5" x14ac:dyDescent="0.25">
      <c r="E291" s="112"/>
    </row>
    <row r="292" spans="5:5" x14ac:dyDescent="0.25">
      <c r="E292" s="112"/>
    </row>
    <row r="293" spans="5:5" x14ac:dyDescent="0.25">
      <c r="E293" s="112"/>
    </row>
    <row r="294" spans="5:5" x14ac:dyDescent="0.25">
      <c r="E294" s="112"/>
    </row>
    <row r="295" spans="5:5" x14ac:dyDescent="0.25">
      <c r="E295" s="112"/>
    </row>
    <row r="296" spans="5:5" x14ac:dyDescent="0.25">
      <c r="E296" s="112"/>
    </row>
    <row r="297" spans="5:5" x14ac:dyDescent="0.25">
      <c r="E297" s="112"/>
    </row>
    <row r="298" spans="5:5" x14ac:dyDescent="0.25">
      <c r="E298" s="112"/>
    </row>
    <row r="299" spans="5:5" x14ac:dyDescent="0.25">
      <c r="E299" s="112"/>
    </row>
    <row r="300" spans="5:5" x14ac:dyDescent="0.25">
      <c r="E300" s="112"/>
    </row>
    <row r="301" spans="5:5" x14ac:dyDescent="0.25">
      <c r="E301" s="112"/>
    </row>
    <row r="302" spans="5:5" x14ac:dyDescent="0.25">
      <c r="E302" s="112"/>
    </row>
    <row r="303" spans="5:5" x14ac:dyDescent="0.25">
      <c r="E303" s="112"/>
    </row>
    <row r="304" spans="5:5" x14ac:dyDescent="0.25">
      <c r="E304" s="112"/>
    </row>
    <row r="305" spans="5:5" x14ac:dyDescent="0.25">
      <c r="E305" s="112"/>
    </row>
    <row r="306" spans="5:5" x14ac:dyDescent="0.25">
      <c r="E306" s="112"/>
    </row>
    <row r="307" spans="5:5" x14ac:dyDescent="0.25">
      <c r="E307" s="112"/>
    </row>
    <row r="308" spans="5:5" x14ac:dyDescent="0.25">
      <c r="E308" s="112"/>
    </row>
    <row r="309" spans="5:5" x14ac:dyDescent="0.25">
      <c r="E309" s="112"/>
    </row>
    <row r="310" spans="5:5" x14ac:dyDescent="0.25">
      <c r="E310" s="112"/>
    </row>
    <row r="311" spans="5:5" x14ac:dyDescent="0.25">
      <c r="E311" s="112"/>
    </row>
    <row r="312" spans="5:5" x14ac:dyDescent="0.25">
      <c r="E312" s="112"/>
    </row>
    <row r="313" spans="5:5" x14ac:dyDescent="0.25">
      <c r="E313" s="112"/>
    </row>
    <row r="314" spans="5:5" x14ac:dyDescent="0.25">
      <c r="E314" s="112"/>
    </row>
    <row r="315" spans="5:5" x14ac:dyDescent="0.25">
      <c r="E315" s="112"/>
    </row>
    <row r="316" spans="5:5" x14ac:dyDescent="0.25">
      <c r="E316" s="112"/>
    </row>
    <row r="317" spans="5:5" x14ac:dyDescent="0.25">
      <c r="E317" s="112"/>
    </row>
    <row r="318" spans="5:5" x14ac:dyDescent="0.25">
      <c r="E318" s="112"/>
    </row>
    <row r="319" spans="5:5" x14ac:dyDescent="0.25">
      <c r="E319" s="112"/>
    </row>
    <row r="320" spans="5:5" x14ac:dyDescent="0.25">
      <c r="E320" s="112"/>
    </row>
    <row r="321" spans="5:5" x14ac:dyDescent="0.25">
      <c r="E321" s="112"/>
    </row>
    <row r="322" spans="5:5" x14ac:dyDescent="0.25">
      <c r="E322" s="112"/>
    </row>
    <row r="323" spans="5:5" x14ac:dyDescent="0.25">
      <c r="E323" s="112"/>
    </row>
    <row r="324" spans="5:5" x14ac:dyDescent="0.25">
      <c r="E324" s="112"/>
    </row>
    <row r="325" spans="5:5" x14ac:dyDescent="0.25">
      <c r="E325" s="112"/>
    </row>
    <row r="326" spans="5:5" x14ac:dyDescent="0.25">
      <c r="E326" s="112"/>
    </row>
    <row r="327" spans="5:5" x14ac:dyDescent="0.25">
      <c r="E327" s="112"/>
    </row>
    <row r="328" spans="5:5" x14ac:dyDescent="0.25">
      <c r="E328" s="112"/>
    </row>
    <row r="329" spans="5:5" x14ac:dyDescent="0.25">
      <c r="E329" s="112"/>
    </row>
    <row r="330" spans="5:5" x14ac:dyDescent="0.25">
      <c r="E330" s="112"/>
    </row>
    <row r="331" spans="5:5" x14ac:dyDescent="0.25">
      <c r="E331" s="112"/>
    </row>
    <row r="332" spans="5:5" x14ac:dyDescent="0.25">
      <c r="E332" s="112"/>
    </row>
    <row r="333" spans="5:5" x14ac:dyDescent="0.25">
      <c r="E333" s="112"/>
    </row>
    <row r="334" spans="5:5" x14ac:dyDescent="0.25">
      <c r="E334" s="112"/>
    </row>
    <row r="335" spans="5:5" x14ac:dyDescent="0.25">
      <c r="E335" s="112"/>
    </row>
    <row r="336" spans="5:5" x14ac:dyDescent="0.25">
      <c r="E336" s="112"/>
    </row>
    <row r="337" spans="5:5" x14ac:dyDescent="0.25">
      <c r="E337" s="112"/>
    </row>
    <row r="338" spans="5:5" x14ac:dyDescent="0.25">
      <c r="E338" s="112"/>
    </row>
    <row r="339" spans="5:5" x14ac:dyDescent="0.25">
      <c r="E339" s="112"/>
    </row>
    <row r="340" spans="5:5" x14ac:dyDescent="0.25">
      <c r="E340" s="112"/>
    </row>
    <row r="341" spans="5:5" x14ac:dyDescent="0.25">
      <c r="E341" s="112"/>
    </row>
    <row r="342" spans="5:5" x14ac:dyDescent="0.25">
      <c r="E342" s="112"/>
    </row>
    <row r="343" spans="5:5" x14ac:dyDescent="0.25">
      <c r="E343" s="112"/>
    </row>
    <row r="344" spans="5:5" x14ac:dyDescent="0.25">
      <c r="E344" s="112"/>
    </row>
    <row r="345" spans="5:5" x14ac:dyDescent="0.25">
      <c r="E345" s="112"/>
    </row>
    <row r="346" spans="5:5" x14ac:dyDescent="0.25">
      <c r="E346" s="112"/>
    </row>
    <row r="347" spans="5:5" x14ac:dyDescent="0.25">
      <c r="E347" s="112"/>
    </row>
    <row r="348" spans="5:5" x14ac:dyDescent="0.25">
      <c r="E348" s="112"/>
    </row>
    <row r="349" spans="5:5" x14ac:dyDescent="0.25">
      <c r="E349" s="112"/>
    </row>
    <row r="350" spans="5:5" x14ac:dyDescent="0.25">
      <c r="E350" s="112"/>
    </row>
    <row r="351" spans="5:5" x14ac:dyDescent="0.25">
      <c r="E351" s="112"/>
    </row>
    <row r="352" spans="5:5" x14ac:dyDescent="0.25">
      <c r="E352" s="112"/>
    </row>
    <row r="353" spans="5:5" x14ac:dyDescent="0.25">
      <c r="E353" s="112"/>
    </row>
    <row r="354" spans="5:5" x14ac:dyDescent="0.25">
      <c r="E354" s="112"/>
    </row>
    <row r="355" spans="5:5" x14ac:dyDescent="0.25">
      <c r="E355" s="112"/>
    </row>
    <row r="356" spans="5:5" x14ac:dyDescent="0.25">
      <c r="E356" s="112"/>
    </row>
    <row r="357" spans="5:5" x14ac:dyDescent="0.25">
      <c r="E357" s="112"/>
    </row>
    <row r="358" spans="5:5" x14ac:dyDescent="0.25">
      <c r="E358" s="112"/>
    </row>
    <row r="359" spans="5:5" x14ac:dyDescent="0.25">
      <c r="E359" s="112"/>
    </row>
    <row r="360" spans="5:5" x14ac:dyDescent="0.25">
      <c r="E360" s="112"/>
    </row>
    <row r="361" spans="5:5" x14ac:dyDescent="0.25">
      <c r="E361" s="112"/>
    </row>
    <row r="362" spans="5:5" x14ac:dyDescent="0.25">
      <c r="E362" s="112"/>
    </row>
    <row r="363" spans="5:5" x14ac:dyDescent="0.25">
      <c r="E363" s="112"/>
    </row>
    <row r="364" spans="5:5" x14ac:dyDescent="0.25">
      <c r="E364" s="112"/>
    </row>
    <row r="365" spans="5:5" x14ac:dyDescent="0.25">
      <c r="E365" s="112"/>
    </row>
    <row r="366" spans="5:5" x14ac:dyDescent="0.25">
      <c r="E366" s="112"/>
    </row>
    <row r="367" spans="5:5" x14ac:dyDescent="0.25">
      <c r="E367" s="112"/>
    </row>
    <row r="368" spans="5:5" x14ac:dyDescent="0.25">
      <c r="E368" s="112"/>
    </row>
    <row r="369" spans="5:5" x14ac:dyDescent="0.25">
      <c r="E369" s="112"/>
    </row>
    <row r="370" spans="5:5" x14ac:dyDescent="0.25">
      <c r="E370" s="112"/>
    </row>
    <row r="371" spans="5:5" x14ac:dyDescent="0.25">
      <c r="E371" s="112"/>
    </row>
    <row r="372" spans="5:5" x14ac:dyDescent="0.25">
      <c r="E372" s="112"/>
    </row>
    <row r="373" spans="5:5" x14ac:dyDescent="0.25">
      <c r="E373" s="112"/>
    </row>
    <row r="374" spans="5:5" x14ac:dyDescent="0.25">
      <c r="E374" s="112"/>
    </row>
    <row r="375" spans="5:5" x14ac:dyDescent="0.25">
      <c r="E375" s="112"/>
    </row>
    <row r="376" spans="5:5" x14ac:dyDescent="0.25">
      <c r="E376" s="112"/>
    </row>
    <row r="377" spans="5:5" x14ac:dyDescent="0.25">
      <c r="E377" s="112"/>
    </row>
    <row r="378" spans="5:5" x14ac:dyDescent="0.25">
      <c r="E378" s="112"/>
    </row>
    <row r="379" spans="5:5" x14ac:dyDescent="0.25">
      <c r="E379" s="112"/>
    </row>
    <row r="380" spans="5:5" x14ac:dyDescent="0.25">
      <c r="E380" s="112"/>
    </row>
    <row r="381" spans="5:5" x14ac:dyDescent="0.25">
      <c r="E381" s="112"/>
    </row>
    <row r="382" spans="5:5" x14ac:dyDescent="0.25">
      <c r="E382" s="112"/>
    </row>
    <row r="383" spans="5:5" x14ac:dyDescent="0.25">
      <c r="E383" s="112"/>
    </row>
    <row r="384" spans="5:5" x14ac:dyDescent="0.25">
      <c r="E384" s="112"/>
    </row>
    <row r="385" spans="5:5" x14ac:dyDescent="0.25">
      <c r="E385" s="112"/>
    </row>
    <row r="386" spans="5:5" x14ac:dyDescent="0.25">
      <c r="E386" s="112"/>
    </row>
    <row r="387" spans="5:5" x14ac:dyDescent="0.25">
      <c r="E387" s="112"/>
    </row>
    <row r="388" spans="5:5" x14ac:dyDescent="0.25">
      <c r="E388" s="112"/>
    </row>
    <row r="389" spans="5:5" x14ac:dyDescent="0.25">
      <c r="E389" s="112"/>
    </row>
  </sheetData>
  <pageMargins left="0.7" right="0.7" top="0.75" bottom="0.75" header="0.3" footer="0.3"/>
  <headerFooter>
    <oddFooter>&amp;C_x000D_&amp;1#&amp;"Century Gothic"&amp;7&amp;K7F7F7F BUSINESS USE ONLY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CC2BE-256A-41EB-BB3E-AE243E1BA9B2}">
  <sheetPr>
    <tabColor theme="8" tint="0.79998168889431442"/>
  </sheetPr>
  <dimension ref="A1:N33"/>
  <sheetViews>
    <sheetView zoomScaleNormal="100" workbookViewId="0">
      <selection activeCell="J55" sqref="J55"/>
    </sheetView>
  </sheetViews>
  <sheetFormatPr defaultRowHeight="15" x14ac:dyDescent="0.25"/>
  <cols>
    <col min="1" max="1" width="10" bestFit="1" customWidth="1"/>
    <col min="2" max="2" width="9.140625" customWidth="1"/>
    <col min="3" max="3" width="9.140625" style="77"/>
    <col min="5" max="5" width="12.7109375" customWidth="1"/>
    <col min="6" max="6" width="10" bestFit="1" customWidth="1"/>
    <col min="7" max="7" width="8.7109375" customWidth="1"/>
    <col min="10" max="10" width="11.28515625" customWidth="1"/>
    <col min="11" max="11" width="10" bestFit="1" customWidth="1"/>
    <col min="12" max="12" width="12" bestFit="1" customWidth="1"/>
    <col min="14" max="14" width="12" bestFit="1" customWidth="1"/>
    <col min="19" max="19" width="9.42578125" customWidth="1"/>
  </cols>
  <sheetData>
    <row r="1" spans="1:14" x14ac:dyDescent="0.25">
      <c r="A1" s="121"/>
      <c r="B1" s="121"/>
      <c r="C1" s="121"/>
      <c r="D1" s="121"/>
      <c r="E1" s="121"/>
      <c r="F1" s="122"/>
      <c r="G1" s="123"/>
      <c r="H1" s="123"/>
      <c r="I1" s="123"/>
    </row>
    <row r="2" spans="1:14" x14ac:dyDescent="0.25">
      <c r="A2" s="124"/>
      <c r="B2" s="122"/>
      <c r="C2" s="122"/>
      <c r="D2" s="122"/>
      <c r="E2" s="125"/>
      <c r="F2" s="122"/>
      <c r="G2" s="122"/>
      <c r="H2" s="122"/>
      <c r="I2" s="125"/>
    </row>
    <row r="3" spans="1:14" x14ac:dyDescent="0.25">
      <c r="A3" s="124"/>
      <c r="B3" s="122"/>
      <c r="C3" s="122"/>
      <c r="D3" s="122"/>
      <c r="E3" s="125"/>
      <c r="F3" s="122"/>
      <c r="G3" s="122"/>
      <c r="H3" s="122"/>
      <c r="I3" s="125"/>
    </row>
    <row r="4" spans="1:14" x14ac:dyDescent="0.25">
      <c r="A4" s="124"/>
      <c r="B4" s="122"/>
      <c r="C4" s="122"/>
      <c r="D4" s="122"/>
      <c r="E4" s="125"/>
      <c r="F4" s="122"/>
      <c r="G4" s="122"/>
      <c r="H4" s="122"/>
      <c r="I4" s="125"/>
    </row>
    <row r="5" spans="1:14" x14ac:dyDescent="0.25">
      <c r="A5" s="124"/>
      <c r="B5" s="122"/>
      <c r="C5" s="122"/>
      <c r="D5" s="122"/>
      <c r="E5" s="125"/>
      <c r="F5" s="122"/>
      <c r="G5" s="122"/>
      <c r="H5" s="122"/>
      <c r="I5" s="125"/>
    </row>
    <row r="6" spans="1:14" x14ac:dyDescent="0.25">
      <c r="A6" s="124"/>
      <c r="B6" s="122"/>
      <c r="C6" s="122"/>
      <c r="D6" s="122"/>
      <c r="E6" s="125"/>
      <c r="F6" s="122"/>
      <c r="G6" s="122"/>
      <c r="H6" s="122"/>
      <c r="I6" s="125"/>
      <c r="L6" s="56"/>
      <c r="M6" s="56" t="s">
        <v>56</v>
      </c>
      <c r="N6" s="116"/>
    </row>
    <row r="7" spans="1:14" x14ac:dyDescent="0.25">
      <c r="A7" s="124"/>
      <c r="B7" s="122"/>
      <c r="C7" s="122"/>
      <c r="D7" s="122"/>
      <c r="E7" s="125"/>
      <c r="F7" s="122"/>
      <c r="G7" s="122"/>
      <c r="H7" s="122"/>
      <c r="I7" s="125"/>
      <c r="L7" s="106" t="s">
        <v>39</v>
      </c>
      <c r="M7" s="107">
        <v>0.80900000000000005</v>
      </c>
      <c r="N7" s="107"/>
    </row>
    <row r="8" spans="1:14" x14ac:dyDescent="0.25">
      <c r="A8" s="124"/>
      <c r="B8" s="122"/>
      <c r="C8" s="122"/>
      <c r="D8" s="122"/>
      <c r="E8" s="125"/>
      <c r="F8" s="122"/>
      <c r="G8" s="122"/>
      <c r="H8" s="122"/>
      <c r="I8" s="125"/>
    </row>
    <row r="9" spans="1:14" x14ac:dyDescent="0.25">
      <c r="A9" s="124"/>
      <c r="B9" s="122"/>
      <c r="C9" s="122"/>
      <c r="D9" s="122"/>
      <c r="E9" s="125"/>
      <c r="F9" s="122"/>
      <c r="G9" s="122"/>
      <c r="H9" s="122"/>
      <c r="I9" s="125"/>
    </row>
    <row r="10" spans="1:14" x14ac:dyDescent="0.25">
      <c r="A10" s="53"/>
      <c r="C10"/>
      <c r="E10" s="51"/>
      <c r="I10" s="51"/>
    </row>
    <row r="11" spans="1:14" x14ac:dyDescent="0.25">
      <c r="A11" s="53"/>
      <c r="C11"/>
      <c r="E11" s="51"/>
      <c r="I11" s="51"/>
    </row>
    <row r="12" spans="1:14" x14ac:dyDescent="0.25">
      <c r="C12"/>
      <c r="E12" s="51"/>
      <c r="I12" s="51"/>
    </row>
    <row r="13" spans="1:14" x14ac:dyDescent="0.25">
      <c r="C13"/>
      <c r="E13" s="51"/>
      <c r="I13" s="51"/>
    </row>
    <row r="14" spans="1:14" x14ac:dyDescent="0.25">
      <c r="C14"/>
    </row>
    <row r="15" spans="1:14" x14ac:dyDescent="0.25">
      <c r="A15" s="51"/>
      <c r="B15" s="51"/>
      <c r="C15" s="51"/>
      <c r="G15" s="51"/>
    </row>
    <row r="19" spans="4:5" x14ac:dyDescent="0.25">
      <c r="E19" s="53"/>
    </row>
    <row r="20" spans="4:5" x14ac:dyDescent="0.25">
      <c r="E20" s="53"/>
    </row>
    <row r="21" spans="4:5" x14ac:dyDescent="0.25">
      <c r="E21" s="53"/>
    </row>
    <row r="22" spans="4:5" x14ac:dyDescent="0.25">
      <c r="E22" s="53"/>
    </row>
    <row r="23" spans="4:5" x14ac:dyDescent="0.25">
      <c r="E23" s="53"/>
    </row>
    <row r="24" spans="4:5" x14ac:dyDescent="0.25">
      <c r="E24" s="53"/>
    </row>
    <row r="25" spans="4:5" x14ac:dyDescent="0.25">
      <c r="E25" s="53"/>
    </row>
    <row r="26" spans="4:5" x14ac:dyDescent="0.25">
      <c r="E26" s="53"/>
    </row>
    <row r="27" spans="4:5" x14ac:dyDescent="0.25">
      <c r="E27" s="53"/>
    </row>
    <row r="28" spans="4:5" x14ac:dyDescent="0.25">
      <c r="E28" s="53"/>
    </row>
    <row r="32" spans="4:5" x14ac:dyDescent="0.25">
      <c r="D32" s="51"/>
      <c r="E32" s="51"/>
    </row>
    <row r="33" spans="4:8" x14ac:dyDescent="0.25">
      <c r="D33" s="51"/>
      <c r="E33" s="51"/>
      <c r="F33" s="51"/>
      <c r="G33" s="51"/>
      <c r="H33" s="51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668db9c-bb18-4bed-8851-b5721f14e6b4">
      <Terms xmlns="http://schemas.microsoft.com/office/infopath/2007/PartnerControls"/>
    </lcf76f155ced4ddcb4097134ff3c332f>
    <TaxCatchAll xmlns="facbff88-6fe3-477c-bd78-371714a63d39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B26092BDB0EB54683F161AC1502A92A" ma:contentTypeVersion="16" ma:contentTypeDescription="Create a new document." ma:contentTypeScope="" ma:versionID="efc483e43bb16b0c70a04bf2fc68aea4">
  <xsd:schema xmlns:xsd="http://www.w3.org/2001/XMLSchema" xmlns:xs="http://www.w3.org/2001/XMLSchema" xmlns:p="http://schemas.microsoft.com/office/2006/metadata/properties" xmlns:ns2="d668db9c-bb18-4bed-8851-b5721f14e6b4" xmlns:ns3="facbff88-6fe3-477c-bd78-371714a63d39" targetNamespace="http://schemas.microsoft.com/office/2006/metadata/properties" ma:root="true" ma:fieldsID="9d579cff7c15c4b7bb8bfca9c5975d21" ns2:_="" ns3:_="">
    <xsd:import namespace="d668db9c-bb18-4bed-8851-b5721f14e6b4"/>
    <xsd:import namespace="facbff88-6fe3-477c-bd78-371714a63d3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68db9c-bb18-4bed-8851-b5721f14e6b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09e67b6b-74cb-4963-8df3-8bbebf53230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cbff88-6fe3-477c-bd78-371714a63d39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19a79716-25b4-414f-9205-0a0877a8c924}" ma:internalName="TaxCatchAll" ma:showField="CatchAllData" ma:web="facbff88-6fe3-477c-bd78-371714a63d3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381A5C2-C474-4B29-8EDE-1878B9522365}">
  <ds:schemaRefs>
    <ds:schemaRef ds:uri="http://schemas.microsoft.com/office/2006/metadata/properties"/>
    <ds:schemaRef ds:uri="http://schemas.microsoft.com/office/infopath/2007/PartnerControls"/>
    <ds:schemaRef ds:uri="d668db9c-bb18-4bed-8851-b5721f14e6b4"/>
    <ds:schemaRef ds:uri="facbff88-6fe3-477c-bd78-371714a63d39"/>
  </ds:schemaRefs>
</ds:datastoreItem>
</file>

<file path=customXml/itemProps2.xml><?xml version="1.0" encoding="utf-8"?>
<ds:datastoreItem xmlns:ds="http://schemas.openxmlformats.org/officeDocument/2006/customXml" ds:itemID="{2A136991-53BF-46BC-8E01-F17AA70F152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0D945B5-4D45-4C69-9555-EAB368FD9653}"/>
</file>

<file path=docMetadata/LabelInfo.xml><?xml version="1.0" encoding="utf-8"?>
<clbl:labelList xmlns:clbl="http://schemas.microsoft.com/office/2020/mipLabelMetadata">
  <clbl:label id="{f59ee16a-f4d8-42fc-8e4b-5abdff9fc8a9}" enabled="1" method="Standard" siteId="{a394e41c-cf8d-458e-ac1b-ddae1aa15629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</vt:lpstr>
      <vt:lpstr>Targets and Incentive Rates</vt:lpstr>
      <vt:lpstr>Planned Outages</vt:lpstr>
      <vt:lpstr>Unplanned Outages</vt:lpstr>
      <vt:lpstr>New Connections</vt:lpstr>
      <vt:lpstr>First contact resolution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2020-01-29T22:25:07Z</dcterms:created>
  <dcterms:modified xsi:type="dcterms:W3CDTF">2025-12-01T02:16:52Z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0x0101000B26092BDB0EB54683F161AC1502A92A</vt:lpwstr>
  </property>
  <property fmtid="{D5CDD505-2E9C-101B-9397-08002B2CF9AE}" pid="3" name="MediaServiceImageTags">
    <vt:lpwstr/>
  </property>
</Properties>
</file>